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7" i="1" l="1"/>
  <c r="I46" i="1" l="1"/>
  <c r="L46" i="1"/>
  <c r="L47" i="1"/>
  <c r="I48" i="1" l="1"/>
  <c r="I49" i="1" l="1"/>
  <c r="L49" i="1"/>
  <c r="L48" i="1"/>
  <c r="K46" i="1" l="1"/>
  <c r="K47" i="1"/>
  <c r="I13" i="1"/>
  <c r="I12" i="1" l="1"/>
  <c r="L33" i="1"/>
  <c r="I33" i="1"/>
</calcChain>
</file>

<file path=xl/sharedStrings.xml><?xml version="1.0" encoding="utf-8"?>
<sst xmlns="http://schemas.openxmlformats.org/spreadsheetml/2006/main" count="48" uniqueCount="36">
  <si>
    <t>Приложение №1</t>
  </si>
  <si>
    <t>к Адресной инвестиционной программе капитальных</t>
  </si>
  <si>
    <t>вложений по Ковернинскому муниципальному району</t>
  </si>
  <si>
    <t>Примечание</t>
  </si>
  <si>
    <t>Объемы финансирования по источникам, тыс.руб.</t>
  </si>
  <si>
    <t>Год начала строительства</t>
  </si>
  <si>
    <t>Год окон чания строительства</t>
  </si>
  <si>
    <t>п/п</t>
  </si>
  <si>
    <t>Наименование объекта</t>
  </si>
  <si>
    <t>всего</t>
  </si>
  <si>
    <t>ФБ</t>
  </si>
  <si>
    <t>ОБ</t>
  </si>
  <si>
    <t>МБ</t>
  </si>
  <si>
    <t>Внебюдж.</t>
  </si>
  <si>
    <t>Дом культуры в д.Сухоноска</t>
  </si>
  <si>
    <t>ПИР</t>
  </si>
  <si>
    <t>Внесение изменений в правила землепользования и генпланы</t>
  </si>
  <si>
    <t>ИТОГО по программе</t>
  </si>
  <si>
    <t>ВСЕГО</t>
  </si>
  <si>
    <t>Проекты планировки и межевания южного квартала р.п.Ковернино</t>
  </si>
  <si>
    <t xml:space="preserve">по КОВЕРНИНСКОМУ  МУНИЦИПАЛЬНОМУ  РАЙОНУ  на 2018-2020гг. </t>
  </si>
  <si>
    <t>Строительство дорожной и инженерной инфраструктуры к земельным участкам для многодетных семей</t>
  </si>
  <si>
    <t>СМР                                        ПСД -2кв.2014г.                                       Смет.ст-ть.-6476,73т.р.                            Пол.закл.эксп. от 09.10.14г.</t>
  </si>
  <si>
    <t>СМР                                        ПСД -3кв.2016г.                                       Смет.ст-ть.-16907,17т.р.                            Пол.закл.эксп. от 20.03.17г.</t>
  </si>
  <si>
    <t>СМР                                        ПСД -3кв.2016г.                                       Смет.ст-ть.-4576,84т.р.                            Пол.закл.эксп. от 16.03.17г.</t>
  </si>
  <si>
    <t>СМР                                        ПСД -3кв.2016г.                                       Смет.ст-ть.-8919,58т.р.                            Пол.закл.эксп. от 17.03.17г.</t>
  </si>
  <si>
    <t xml:space="preserve">СМР                                   ПСД делается </t>
  </si>
  <si>
    <t>Распределительные газопроводы  д.Беляево Ковернинского района Нижегородской области 2,9км</t>
  </si>
  <si>
    <t>Распределительный газопроводы  д.Тарасово Ковернинского района Нижегородской области 4,6км</t>
  </si>
  <si>
    <t>Распределительный газопроводы  д.Черные Ковернинского района Нижегородской области 1,4км</t>
  </si>
  <si>
    <t>Распределительный газопроводы  д.Новопокровское Ковернинского района Нижегородской области 4,6км</t>
  </si>
  <si>
    <t>ПЕРЕЧНЬ  ОБЪЕКТОВ</t>
  </si>
  <si>
    <t>АДРЕСНОЙ  ИНВЕСТИЦИОННОЙ  ПРОГРАММЫ КАПИТАЛЬНЫХ  ВЛОЖЕНИЙ</t>
  </si>
  <si>
    <t>Строительство автомобильной до роги по ул.Золотая Хохлома от до ма №68 до а/дороги на д.Шадрино (450мп) в р.п.Ковернино Нижегородской области</t>
  </si>
  <si>
    <t>СМР</t>
  </si>
  <si>
    <t>от 29 января 2018 года 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</si>
</sst>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118" zoomScaleNormal="118" workbookViewId="0">
      <selection activeCell="A4" sqref="A4:N4"/>
    </sheetView>
  </sheetViews>
  <sheetFormatPr defaultRowHeight="15" x14ac:dyDescent="0.25"/>
  <cols>
    <col min="1" max="1" width="4" customWidth="1"/>
    <col min="3" max="3" width="26.140625" customWidth="1"/>
    <col min="7" max="7" width="4.5703125" hidden="1" customWidth="1"/>
    <col min="8" max="8" width="4.42578125" hidden="1" customWidth="1"/>
    <col min="9" max="9" width="10.42578125" customWidth="1"/>
    <col min="10" max="10" width="6" customWidth="1"/>
    <col min="11" max="11" width="10.42578125" customWidth="1"/>
    <col min="12" max="13" width="11" customWidth="1"/>
    <col min="14" max="14" width="23.42578125" customWidth="1"/>
  </cols>
  <sheetData>
    <row r="1" spans="1:1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6"/>
    </row>
    <row r="2" spans="1:15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7"/>
    </row>
    <row r="3" spans="1:15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7"/>
    </row>
    <row r="4" spans="1:15" ht="15.75" x14ac:dyDescent="0.2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.75" x14ac:dyDescent="0.2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5.75" x14ac:dyDescent="0.25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60" customHeight="1" x14ac:dyDescent="0.25">
      <c r="A10" s="47" t="s">
        <v>7</v>
      </c>
      <c r="B10" s="49" t="s">
        <v>8</v>
      </c>
      <c r="C10" s="50"/>
      <c r="D10" s="53" t="s">
        <v>5</v>
      </c>
      <c r="E10" s="53" t="s">
        <v>6</v>
      </c>
      <c r="F10" s="53" t="s">
        <v>6</v>
      </c>
      <c r="G10" s="4"/>
      <c r="H10" s="4"/>
      <c r="I10" s="44" t="s">
        <v>4</v>
      </c>
      <c r="J10" s="45"/>
      <c r="K10" s="45"/>
      <c r="L10" s="45"/>
      <c r="M10" s="46"/>
      <c r="N10" s="4" t="s">
        <v>3</v>
      </c>
      <c r="O10" s="6"/>
    </row>
    <row r="11" spans="1:15" s="7" customFormat="1" x14ac:dyDescent="0.25">
      <c r="A11" s="48"/>
      <c r="B11" s="51"/>
      <c r="C11" s="52"/>
      <c r="D11" s="54"/>
      <c r="E11" s="54"/>
      <c r="F11" s="54"/>
      <c r="G11" s="4"/>
      <c r="H11" s="4"/>
      <c r="I11" s="5" t="s">
        <v>18</v>
      </c>
      <c r="J11" s="5" t="s">
        <v>10</v>
      </c>
      <c r="K11" s="5" t="s">
        <v>11</v>
      </c>
      <c r="L11" s="5" t="s">
        <v>12</v>
      </c>
      <c r="M11" s="5" t="s">
        <v>13</v>
      </c>
      <c r="N11" s="4"/>
      <c r="O11" s="6"/>
    </row>
    <row r="12" spans="1:15" ht="15.75" x14ac:dyDescent="0.25">
      <c r="A12" s="30">
        <v>1</v>
      </c>
      <c r="B12" s="33" t="s">
        <v>27</v>
      </c>
      <c r="C12" s="34"/>
      <c r="D12" s="39">
        <v>2018</v>
      </c>
      <c r="E12" s="39">
        <v>2018</v>
      </c>
      <c r="F12" s="3" t="s">
        <v>9</v>
      </c>
      <c r="G12" s="2"/>
      <c r="H12" s="2"/>
      <c r="I12" s="18">
        <f>I13</f>
        <v>6494</v>
      </c>
      <c r="J12" s="8"/>
      <c r="K12" s="8">
        <v>5520</v>
      </c>
      <c r="L12" s="8">
        <v>974</v>
      </c>
      <c r="M12" s="3">
        <v>0</v>
      </c>
      <c r="N12" s="65" t="s">
        <v>22</v>
      </c>
      <c r="O12" s="1"/>
    </row>
    <row r="13" spans="1:15" ht="15.75" x14ac:dyDescent="0.25">
      <c r="A13" s="31"/>
      <c r="B13" s="35"/>
      <c r="C13" s="36"/>
      <c r="D13" s="40"/>
      <c r="E13" s="40"/>
      <c r="F13" s="3">
        <v>2018</v>
      </c>
      <c r="G13" s="2"/>
      <c r="H13" s="2"/>
      <c r="I13" s="18">
        <f>K13+L13</f>
        <v>6494</v>
      </c>
      <c r="J13" s="8"/>
      <c r="K13" s="18">
        <v>5520</v>
      </c>
      <c r="L13" s="18">
        <v>974</v>
      </c>
      <c r="M13" s="3">
        <v>0</v>
      </c>
      <c r="N13" s="66"/>
      <c r="O13" s="1"/>
    </row>
    <row r="14" spans="1:15" ht="15.75" x14ac:dyDescent="0.25">
      <c r="A14" s="31"/>
      <c r="B14" s="35"/>
      <c r="C14" s="36"/>
      <c r="D14" s="40"/>
      <c r="E14" s="40"/>
      <c r="F14" s="3">
        <v>2019</v>
      </c>
      <c r="G14" s="2"/>
      <c r="H14" s="2"/>
      <c r="I14" s="19">
        <v>0</v>
      </c>
      <c r="J14" s="3"/>
      <c r="K14" s="3">
        <v>0</v>
      </c>
      <c r="L14" s="3">
        <v>0</v>
      </c>
      <c r="M14" s="3">
        <v>0</v>
      </c>
      <c r="N14" s="66"/>
      <c r="O14" s="1"/>
    </row>
    <row r="15" spans="1:15" ht="15.75" x14ac:dyDescent="0.25">
      <c r="A15" s="32"/>
      <c r="B15" s="37"/>
      <c r="C15" s="38"/>
      <c r="D15" s="41"/>
      <c r="E15" s="41"/>
      <c r="F15" s="3">
        <v>2020</v>
      </c>
      <c r="G15" s="2"/>
      <c r="H15" s="2"/>
      <c r="I15" s="19">
        <v>0</v>
      </c>
      <c r="J15" s="3"/>
      <c r="K15" s="3">
        <v>0</v>
      </c>
      <c r="L15" s="3">
        <v>0</v>
      </c>
      <c r="M15" s="3">
        <v>0</v>
      </c>
      <c r="N15" s="67"/>
      <c r="O15" s="1"/>
    </row>
    <row r="16" spans="1:15" ht="15.75" x14ac:dyDescent="0.25">
      <c r="A16" s="30">
        <v>2</v>
      </c>
      <c r="B16" s="33" t="s">
        <v>28</v>
      </c>
      <c r="C16" s="34"/>
      <c r="D16" s="39">
        <v>2020</v>
      </c>
      <c r="E16" s="39">
        <v>2020</v>
      </c>
      <c r="F16" s="3" t="s">
        <v>9</v>
      </c>
      <c r="G16" s="2"/>
      <c r="H16" s="2"/>
      <c r="I16" s="8">
        <v>2200</v>
      </c>
      <c r="J16" s="8"/>
      <c r="K16" s="3">
        <v>0</v>
      </c>
      <c r="L16" s="8">
        <v>2200</v>
      </c>
      <c r="M16" s="3">
        <v>0</v>
      </c>
      <c r="N16" s="65" t="s">
        <v>23</v>
      </c>
      <c r="O16" s="1"/>
    </row>
    <row r="17" spans="1:15" ht="15.75" x14ac:dyDescent="0.25">
      <c r="A17" s="31"/>
      <c r="B17" s="35"/>
      <c r="C17" s="36"/>
      <c r="D17" s="40"/>
      <c r="E17" s="40"/>
      <c r="F17" s="3">
        <v>2018</v>
      </c>
      <c r="G17" s="2"/>
      <c r="H17" s="2"/>
      <c r="I17" s="20">
        <v>0</v>
      </c>
      <c r="J17" s="9"/>
      <c r="K17" s="3">
        <v>0</v>
      </c>
      <c r="L17" s="9">
        <v>0</v>
      </c>
      <c r="M17" s="3">
        <v>0</v>
      </c>
      <c r="N17" s="66"/>
      <c r="O17" s="1"/>
    </row>
    <row r="18" spans="1:15" ht="15.75" x14ac:dyDescent="0.25">
      <c r="A18" s="31"/>
      <c r="B18" s="35"/>
      <c r="C18" s="36"/>
      <c r="D18" s="40"/>
      <c r="E18" s="40"/>
      <c r="F18" s="3">
        <v>2019</v>
      </c>
      <c r="G18" s="2"/>
      <c r="H18" s="2"/>
      <c r="I18" s="9">
        <v>0</v>
      </c>
      <c r="J18" s="8"/>
      <c r="K18" s="3">
        <v>0</v>
      </c>
      <c r="L18" s="9">
        <v>0</v>
      </c>
      <c r="M18" s="3">
        <v>0</v>
      </c>
      <c r="N18" s="66"/>
      <c r="O18" s="1"/>
    </row>
    <row r="19" spans="1:15" ht="15.75" x14ac:dyDescent="0.25">
      <c r="A19" s="32"/>
      <c r="B19" s="37"/>
      <c r="C19" s="38"/>
      <c r="D19" s="41"/>
      <c r="E19" s="41"/>
      <c r="F19" s="3">
        <v>2020</v>
      </c>
      <c r="G19" s="2"/>
      <c r="H19" s="2"/>
      <c r="I19" s="8">
        <v>2200</v>
      </c>
      <c r="J19" s="3"/>
      <c r="K19" s="3">
        <v>0</v>
      </c>
      <c r="L19" s="8">
        <v>2200</v>
      </c>
      <c r="M19" s="3">
        <v>0</v>
      </c>
      <c r="N19" s="67"/>
      <c r="O19" s="1"/>
    </row>
    <row r="20" spans="1:15" ht="15.75" x14ac:dyDescent="0.25">
      <c r="A20" s="30">
        <v>3</v>
      </c>
      <c r="B20" s="33" t="s">
        <v>29</v>
      </c>
      <c r="C20" s="34"/>
      <c r="D20" s="39">
        <v>2019</v>
      </c>
      <c r="E20" s="39">
        <v>2019</v>
      </c>
      <c r="F20" s="3" t="s">
        <v>9</v>
      </c>
      <c r="G20" s="2"/>
      <c r="H20" s="2"/>
      <c r="I20" s="18">
        <v>700</v>
      </c>
      <c r="J20" s="8"/>
      <c r="K20" s="3">
        <v>0</v>
      </c>
      <c r="L20" s="8">
        <v>700</v>
      </c>
      <c r="M20" s="3">
        <v>0</v>
      </c>
      <c r="N20" s="65" t="s">
        <v>24</v>
      </c>
      <c r="O20" s="1"/>
    </row>
    <row r="21" spans="1:15" ht="15.75" x14ac:dyDescent="0.25">
      <c r="A21" s="31"/>
      <c r="B21" s="35"/>
      <c r="C21" s="36"/>
      <c r="D21" s="40"/>
      <c r="E21" s="40"/>
      <c r="F21" s="3">
        <v>2018</v>
      </c>
      <c r="G21" s="2"/>
      <c r="H21" s="2"/>
      <c r="I21" s="20">
        <v>0</v>
      </c>
      <c r="J21" s="9"/>
      <c r="K21" s="3">
        <v>0</v>
      </c>
      <c r="L21" s="9">
        <v>0</v>
      </c>
      <c r="M21" s="3">
        <v>0</v>
      </c>
      <c r="N21" s="66"/>
      <c r="O21" s="1"/>
    </row>
    <row r="22" spans="1:15" ht="15.75" x14ac:dyDescent="0.25">
      <c r="A22" s="31"/>
      <c r="B22" s="35"/>
      <c r="C22" s="36"/>
      <c r="D22" s="40"/>
      <c r="E22" s="40"/>
      <c r="F22" s="3">
        <v>2019</v>
      </c>
      <c r="G22" s="2"/>
      <c r="H22" s="2"/>
      <c r="I22" s="18">
        <v>700</v>
      </c>
      <c r="J22" s="8"/>
      <c r="K22" s="3">
        <v>0</v>
      </c>
      <c r="L22" s="8">
        <v>700</v>
      </c>
      <c r="M22" s="3">
        <v>0</v>
      </c>
      <c r="N22" s="66"/>
      <c r="O22" s="1"/>
    </row>
    <row r="23" spans="1:15" ht="15.75" x14ac:dyDescent="0.25">
      <c r="A23" s="32"/>
      <c r="B23" s="37"/>
      <c r="C23" s="38"/>
      <c r="D23" s="41"/>
      <c r="E23" s="41"/>
      <c r="F23" s="3">
        <v>2020</v>
      </c>
      <c r="G23" s="2"/>
      <c r="H23" s="2"/>
      <c r="I23" s="19">
        <v>0</v>
      </c>
      <c r="J23" s="3"/>
      <c r="K23" s="3">
        <v>0</v>
      </c>
      <c r="L23" s="3">
        <v>0</v>
      </c>
      <c r="M23" s="3">
        <v>0</v>
      </c>
      <c r="N23" s="67"/>
      <c r="O23" s="1"/>
    </row>
    <row r="24" spans="1:15" ht="15.75" x14ac:dyDescent="0.25">
      <c r="A24" s="30">
        <v>4</v>
      </c>
      <c r="B24" s="33" t="s">
        <v>30</v>
      </c>
      <c r="C24" s="34"/>
      <c r="D24" s="39">
        <v>2019</v>
      </c>
      <c r="E24" s="39">
        <v>2019</v>
      </c>
      <c r="F24" s="3" t="s">
        <v>9</v>
      </c>
      <c r="G24" s="2"/>
      <c r="H24" s="2"/>
      <c r="I24" s="18">
        <v>1000</v>
      </c>
      <c r="J24" s="8"/>
      <c r="K24" s="3">
        <v>0</v>
      </c>
      <c r="L24" s="8">
        <v>1000</v>
      </c>
      <c r="M24" s="3">
        <v>0</v>
      </c>
      <c r="N24" s="65" t="s">
        <v>25</v>
      </c>
      <c r="O24" s="1"/>
    </row>
    <row r="25" spans="1:15" ht="15.75" x14ac:dyDescent="0.25">
      <c r="A25" s="31"/>
      <c r="B25" s="35"/>
      <c r="C25" s="36"/>
      <c r="D25" s="40"/>
      <c r="E25" s="40"/>
      <c r="F25" s="3">
        <v>2018</v>
      </c>
      <c r="G25" s="2"/>
      <c r="H25" s="2"/>
      <c r="I25" s="20">
        <v>0</v>
      </c>
      <c r="J25" s="9"/>
      <c r="K25" s="3">
        <v>0</v>
      </c>
      <c r="L25" s="9">
        <v>0</v>
      </c>
      <c r="M25" s="3">
        <v>0</v>
      </c>
      <c r="N25" s="66"/>
      <c r="O25" s="1"/>
    </row>
    <row r="26" spans="1:15" ht="15.75" x14ac:dyDescent="0.25">
      <c r="A26" s="31"/>
      <c r="B26" s="35"/>
      <c r="C26" s="36"/>
      <c r="D26" s="40"/>
      <c r="E26" s="40"/>
      <c r="F26" s="3">
        <v>2019</v>
      </c>
      <c r="G26" s="2"/>
      <c r="H26" s="2"/>
      <c r="I26" s="18">
        <v>1000</v>
      </c>
      <c r="J26" s="9"/>
      <c r="K26" s="3">
        <v>0</v>
      </c>
      <c r="L26" s="18">
        <v>1000</v>
      </c>
      <c r="M26" s="3">
        <v>0</v>
      </c>
      <c r="N26" s="66"/>
      <c r="O26" s="1"/>
    </row>
    <row r="27" spans="1:15" ht="15.75" x14ac:dyDescent="0.25">
      <c r="A27" s="32"/>
      <c r="B27" s="37"/>
      <c r="C27" s="38"/>
      <c r="D27" s="41"/>
      <c r="E27" s="41"/>
      <c r="F27" s="3">
        <v>2020</v>
      </c>
      <c r="G27" s="2"/>
      <c r="H27" s="2"/>
      <c r="I27" s="20">
        <v>0</v>
      </c>
      <c r="J27" s="8"/>
      <c r="K27" s="3">
        <v>0</v>
      </c>
      <c r="L27" s="9">
        <v>0</v>
      </c>
      <c r="M27" s="3">
        <v>0</v>
      </c>
      <c r="N27" s="67"/>
      <c r="O27" s="1"/>
    </row>
    <row r="28" spans="1:15" ht="15.75" customHeight="1" x14ac:dyDescent="0.25">
      <c r="A28" s="30">
        <v>5</v>
      </c>
      <c r="B28" s="33" t="s">
        <v>21</v>
      </c>
      <c r="C28" s="34"/>
      <c r="D28" s="39">
        <v>2018</v>
      </c>
      <c r="E28" s="39">
        <v>2018</v>
      </c>
      <c r="F28" s="3" t="s">
        <v>9</v>
      </c>
      <c r="G28" s="2"/>
      <c r="H28" s="2"/>
      <c r="I28" s="18">
        <v>1000</v>
      </c>
      <c r="J28" s="8"/>
      <c r="K28" s="3">
        <v>0</v>
      </c>
      <c r="L28" s="18">
        <v>1000</v>
      </c>
      <c r="M28" s="3">
        <v>0</v>
      </c>
      <c r="N28" s="65" t="s">
        <v>26</v>
      </c>
      <c r="O28" s="1"/>
    </row>
    <row r="29" spans="1:15" ht="15.75" x14ac:dyDescent="0.25">
      <c r="A29" s="31"/>
      <c r="B29" s="35"/>
      <c r="C29" s="36"/>
      <c r="D29" s="40"/>
      <c r="E29" s="40"/>
      <c r="F29" s="3">
        <v>2018</v>
      </c>
      <c r="G29" s="2"/>
      <c r="H29" s="2"/>
      <c r="I29" s="18">
        <v>1000</v>
      </c>
      <c r="J29" s="9"/>
      <c r="K29" s="3">
        <v>0</v>
      </c>
      <c r="L29" s="18">
        <v>1000</v>
      </c>
      <c r="M29" s="3">
        <v>0</v>
      </c>
      <c r="N29" s="68"/>
      <c r="O29" s="1"/>
    </row>
    <row r="30" spans="1:15" ht="15.75" x14ac:dyDescent="0.25">
      <c r="A30" s="31"/>
      <c r="B30" s="35"/>
      <c r="C30" s="36"/>
      <c r="D30" s="40"/>
      <c r="E30" s="40"/>
      <c r="F30" s="3">
        <v>2019</v>
      </c>
      <c r="G30" s="2"/>
      <c r="H30" s="2"/>
      <c r="I30" s="20">
        <v>0</v>
      </c>
      <c r="J30" s="8"/>
      <c r="K30" s="9">
        <v>0</v>
      </c>
      <c r="L30" s="9">
        <v>0</v>
      </c>
      <c r="M30" s="3">
        <v>0</v>
      </c>
      <c r="N30" s="68"/>
      <c r="O30" s="1"/>
    </row>
    <row r="31" spans="1:15" ht="15.75" x14ac:dyDescent="0.25">
      <c r="A31" s="32"/>
      <c r="B31" s="37"/>
      <c r="C31" s="38"/>
      <c r="D31" s="41"/>
      <c r="E31" s="41"/>
      <c r="F31" s="3">
        <v>2020</v>
      </c>
      <c r="G31" s="2"/>
      <c r="H31" s="2"/>
      <c r="I31" s="20">
        <v>0</v>
      </c>
      <c r="J31" s="9"/>
      <c r="K31" s="3">
        <v>0</v>
      </c>
      <c r="L31" s="9">
        <v>0</v>
      </c>
      <c r="M31" s="3">
        <v>0</v>
      </c>
      <c r="N31" s="69"/>
      <c r="O31" s="1"/>
    </row>
    <row r="32" spans="1:15" ht="15.75" x14ac:dyDescent="0.25">
      <c r="A32" s="10"/>
      <c r="B32" s="11"/>
      <c r="C32" s="11"/>
      <c r="D32" s="12"/>
      <c r="E32" s="12"/>
      <c r="F32" s="13"/>
      <c r="G32" s="14"/>
      <c r="H32" s="14"/>
      <c r="I32" s="21"/>
      <c r="J32" s="15"/>
      <c r="K32" s="13"/>
      <c r="L32" s="15"/>
      <c r="M32" s="13"/>
      <c r="N32" s="13"/>
      <c r="O32" s="1"/>
    </row>
    <row r="33" spans="1:15" ht="15.75" x14ac:dyDescent="0.25">
      <c r="A33" s="30">
        <v>6</v>
      </c>
      <c r="B33" s="33" t="s">
        <v>14</v>
      </c>
      <c r="C33" s="34"/>
      <c r="D33" s="39">
        <v>2018</v>
      </c>
      <c r="E33" s="39">
        <v>2018</v>
      </c>
      <c r="F33" s="3" t="s">
        <v>9</v>
      </c>
      <c r="G33" s="2"/>
      <c r="H33" s="2"/>
      <c r="I33" s="18">
        <f>I34+I36</f>
        <v>1500</v>
      </c>
      <c r="J33" s="8"/>
      <c r="K33" s="3">
        <v>0</v>
      </c>
      <c r="L33" s="8">
        <f>L34+L36</f>
        <v>1500</v>
      </c>
      <c r="M33" s="3">
        <v>0</v>
      </c>
      <c r="N33" s="3"/>
      <c r="O33" s="1"/>
    </row>
    <row r="34" spans="1:15" ht="15.75" x14ac:dyDescent="0.25">
      <c r="A34" s="31"/>
      <c r="B34" s="35"/>
      <c r="C34" s="36"/>
      <c r="D34" s="40"/>
      <c r="E34" s="40"/>
      <c r="F34" s="3">
        <v>2018</v>
      </c>
      <c r="G34" s="2"/>
      <c r="H34" s="2"/>
      <c r="I34" s="18">
        <v>1500</v>
      </c>
      <c r="J34" s="8"/>
      <c r="K34" s="3">
        <v>0</v>
      </c>
      <c r="L34" s="8">
        <v>1500</v>
      </c>
      <c r="M34" s="3">
        <v>0</v>
      </c>
      <c r="N34" s="3" t="s">
        <v>15</v>
      </c>
      <c r="O34" s="1"/>
    </row>
    <row r="35" spans="1:15" ht="15.75" x14ac:dyDescent="0.25">
      <c r="A35" s="31"/>
      <c r="B35" s="35"/>
      <c r="C35" s="36"/>
      <c r="D35" s="40"/>
      <c r="E35" s="40"/>
      <c r="F35" s="3">
        <v>2019</v>
      </c>
      <c r="G35" s="2"/>
      <c r="H35" s="2"/>
      <c r="I35" s="20">
        <v>0</v>
      </c>
      <c r="J35" s="9"/>
      <c r="K35" s="3">
        <v>0</v>
      </c>
      <c r="L35" s="9">
        <v>0</v>
      </c>
      <c r="M35" s="3">
        <v>0</v>
      </c>
      <c r="N35" s="3"/>
      <c r="O35" s="1"/>
    </row>
    <row r="36" spans="1:15" ht="15.75" x14ac:dyDescent="0.25">
      <c r="A36" s="32"/>
      <c r="B36" s="37"/>
      <c r="C36" s="38"/>
      <c r="D36" s="41"/>
      <c r="E36" s="41"/>
      <c r="F36" s="3">
        <v>2020</v>
      </c>
      <c r="G36" s="2"/>
      <c r="H36" s="2"/>
      <c r="I36" s="18">
        <v>0</v>
      </c>
      <c r="J36" s="9"/>
      <c r="K36" s="3">
        <v>0</v>
      </c>
      <c r="L36" s="8">
        <v>0</v>
      </c>
      <c r="M36" s="3">
        <v>0</v>
      </c>
      <c r="N36" s="3"/>
      <c r="O36" s="1"/>
    </row>
    <row r="37" spans="1:15" ht="15.75" customHeight="1" x14ac:dyDescent="0.25">
      <c r="A37" s="30">
        <v>7</v>
      </c>
      <c r="B37" s="56" t="s">
        <v>16</v>
      </c>
      <c r="C37" s="58"/>
      <c r="D37" s="39">
        <v>2018</v>
      </c>
      <c r="E37" s="39">
        <v>2018</v>
      </c>
      <c r="F37" s="3" t="s">
        <v>9</v>
      </c>
      <c r="G37" s="2"/>
      <c r="H37" s="2"/>
      <c r="I37" s="8">
        <v>500</v>
      </c>
      <c r="J37" s="8"/>
      <c r="K37" s="3">
        <v>0</v>
      </c>
      <c r="L37" s="8">
        <v>500</v>
      </c>
      <c r="M37" s="3">
        <v>0</v>
      </c>
      <c r="N37" s="3"/>
      <c r="O37" s="1"/>
    </row>
    <row r="38" spans="1:15" ht="15.75" x14ac:dyDescent="0.25">
      <c r="A38" s="31"/>
      <c r="B38" s="59"/>
      <c r="C38" s="61"/>
      <c r="D38" s="40"/>
      <c r="E38" s="40"/>
      <c r="F38" s="3">
        <v>2018</v>
      </c>
      <c r="G38" s="2"/>
      <c r="H38" s="2"/>
      <c r="I38" s="18">
        <v>500</v>
      </c>
      <c r="J38" s="3"/>
      <c r="K38" s="3">
        <v>0</v>
      </c>
      <c r="L38" s="8">
        <v>500</v>
      </c>
      <c r="M38" s="3">
        <v>0</v>
      </c>
      <c r="N38" s="3" t="s">
        <v>15</v>
      </c>
      <c r="O38" s="1"/>
    </row>
    <row r="39" spans="1:15" ht="15.75" x14ac:dyDescent="0.25">
      <c r="A39" s="31"/>
      <c r="B39" s="59"/>
      <c r="C39" s="61"/>
      <c r="D39" s="40"/>
      <c r="E39" s="40"/>
      <c r="F39" s="3">
        <v>2019</v>
      </c>
      <c r="G39" s="2"/>
      <c r="H39" s="2"/>
      <c r="I39" s="3">
        <v>0</v>
      </c>
      <c r="J39" s="3"/>
      <c r="K39" s="3">
        <v>0</v>
      </c>
      <c r="L39" s="3">
        <v>0</v>
      </c>
      <c r="M39" s="3">
        <v>0</v>
      </c>
      <c r="N39" s="3"/>
      <c r="O39" s="1"/>
    </row>
    <row r="40" spans="1:15" ht="15.75" x14ac:dyDescent="0.25">
      <c r="A40" s="32"/>
      <c r="B40" s="62"/>
      <c r="C40" s="64"/>
      <c r="D40" s="41"/>
      <c r="E40" s="41"/>
      <c r="F40" s="3">
        <v>2020</v>
      </c>
      <c r="G40" s="2"/>
      <c r="H40" s="2"/>
      <c r="I40" s="9">
        <v>0</v>
      </c>
      <c r="J40" s="8"/>
      <c r="K40" s="3">
        <v>0</v>
      </c>
      <c r="L40" s="9">
        <v>0</v>
      </c>
      <c r="M40" s="3">
        <v>0</v>
      </c>
      <c r="N40" s="3"/>
      <c r="O40" s="1"/>
    </row>
    <row r="41" spans="1:15" ht="15.75" customHeight="1" x14ac:dyDescent="0.25">
      <c r="A41" s="30">
        <v>8</v>
      </c>
      <c r="B41" s="56" t="s">
        <v>19</v>
      </c>
      <c r="C41" s="58"/>
      <c r="D41" s="39">
        <v>2018</v>
      </c>
      <c r="E41" s="39">
        <v>2018</v>
      </c>
      <c r="F41" s="3" t="s">
        <v>9</v>
      </c>
      <c r="G41" s="2"/>
      <c r="H41" s="2"/>
      <c r="I41" s="8">
        <v>800</v>
      </c>
      <c r="J41" s="8"/>
      <c r="K41" s="3">
        <v>0</v>
      </c>
      <c r="L41" s="8">
        <v>800</v>
      </c>
      <c r="M41" s="3">
        <v>0</v>
      </c>
      <c r="N41" s="3"/>
      <c r="O41" s="1"/>
    </row>
    <row r="42" spans="1:15" ht="15.75" x14ac:dyDescent="0.25">
      <c r="A42" s="31"/>
      <c r="B42" s="59"/>
      <c r="C42" s="61"/>
      <c r="D42" s="40"/>
      <c r="E42" s="40"/>
      <c r="F42" s="3">
        <v>2018</v>
      </c>
      <c r="G42" s="2"/>
      <c r="H42" s="2"/>
      <c r="I42" s="18">
        <v>800</v>
      </c>
      <c r="J42" s="3"/>
      <c r="K42" s="3">
        <v>0</v>
      </c>
      <c r="L42" s="8">
        <v>800</v>
      </c>
      <c r="M42" s="3">
        <v>0</v>
      </c>
      <c r="N42" s="3" t="s">
        <v>15</v>
      </c>
      <c r="O42" s="1"/>
    </row>
    <row r="43" spans="1:15" ht="15.75" x14ac:dyDescent="0.25">
      <c r="A43" s="31"/>
      <c r="B43" s="59"/>
      <c r="C43" s="61"/>
      <c r="D43" s="40"/>
      <c r="E43" s="40"/>
      <c r="F43" s="3">
        <v>2019</v>
      </c>
      <c r="G43" s="2"/>
      <c r="H43" s="2"/>
      <c r="I43" s="3">
        <v>0</v>
      </c>
      <c r="J43" s="3"/>
      <c r="K43" s="3">
        <v>0</v>
      </c>
      <c r="L43" s="3">
        <v>0</v>
      </c>
      <c r="M43" s="3">
        <v>0</v>
      </c>
      <c r="N43" s="3"/>
      <c r="O43" s="1"/>
    </row>
    <row r="44" spans="1:15" ht="15.75" x14ac:dyDescent="0.25">
      <c r="A44" s="32"/>
      <c r="B44" s="62"/>
      <c r="C44" s="64"/>
      <c r="D44" s="41"/>
      <c r="E44" s="41"/>
      <c r="F44" s="3">
        <v>2020</v>
      </c>
      <c r="G44" s="2"/>
      <c r="H44" s="2"/>
      <c r="I44" s="9">
        <v>0</v>
      </c>
      <c r="J44" s="8"/>
      <c r="K44" s="3">
        <v>0</v>
      </c>
      <c r="L44" s="9">
        <v>0</v>
      </c>
      <c r="M44" s="3">
        <v>0</v>
      </c>
      <c r="N44" s="3"/>
      <c r="O44" s="1"/>
    </row>
    <row r="45" spans="1:15" ht="97.5" customHeight="1" x14ac:dyDescent="0.25">
      <c r="A45" s="23">
        <v>9</v>
      </c>
      <c r="B45" s="71" t="s">
        <v>33</v>
      </c>
      <c r="C45" s="72"/>
      <c r="D45" s="24">
        <v>2018</v>
      </c>
      <c r="E45" s="24">
        <v>2018</v>
      </c>
      <c r="F45" s="25" t="s">
        <v>9</v>
      </c>
      <c r="G45" s="25"/>
      <c r="H45" s="25"/>
      <c r="I45" s="26">
        <v>1081</v>
      </c>
      <c r="J45" s="26"/>
      <c r="K45" s="25"/>
      <c r="L45" s="26">
        <v>1081</v>
      </c>
      <c r="M45" s="25"/>
      <c r="N45" s="25" t="s">
        <v>34</v>
      </c>
      <c r="O45" s="1"/>
    </row>
    <row r="46" spans="1:15" ht="15.75" customHeight="1" x14ac:dyDescent="0.25">
      <c r="A46" s="30"/>
      <c r="B46" s="56" t="s">
        <v>17</v>
      </c>
      <c r="C46" s="57"/>
      <c r="D46" s="57"/>
      <c r="E46" s="58"/>
      <c r="F46" s="3" t="s">
        <v>9</v>
      </c>
      <c r="G46" s="2"/>
      <c r="H46" s="2"/>
      <c r="I46" s="8">
        <f>I41+I37+I33+I28+I24+I20+I16+I12+I45</f>
        <v>15275</v>
      </c>
      <c r="J46" s="8"/>
      <c r="K46" s="8">
        <f>K12</f>
        <v>5520</v>
      </c>
      <c r="L46" s="8">
        <f>L41+L37+L33+L28+L24+L20+L16+L12+L45</f>
        <v>9755</v>
      </c>
      <c r="M46" s="3">
        <v>0</v>
      </c>
      <c r="N46" s="3"/>
      <c r="O46" s="1"/>
    </row>
    <row r="47" spans="1:15" ht="15.75" x14ac:dyDescent="0.25">
      <c r="A47" s="31"/>
      <c r="B47" s="59"/>
      <c r="C47" s="60"/>
      <c r="D47" s="60"/>
      <c r="E47" s="61"/>
      <c r="F47" s="3">
        <v>2018</v>
      </c>
      <c r="G47" s="2"/>
      <c r="H47" s="2"/>
      <c r="I47" s="8">
        <f>I42+I38+I34+I29+I25+I21+I17+I13+I45</f>
        <v>11375</v>
      </c>
      <c r="J47" s="8"/>
      <c r="K47" s="8">
        <f>K13</f>
        <v>5520</v>
      </c>
      <c r="L47" s="8">
        <f>L42+L38+L34+L29+L25+L21+L17+L13+L45</f>
        <v>5855</v>
      </c>
      <c r="M47" s="3">
        <v>0</v>
      </c>
      <c r="N47" s="3"/>
      <c r="O47" s="1"/>
    </row>
    <row r="48" spans="1:15" ht="15.75" x14ac:dyDescent="0.25">
      <c r="A48" s="31"/>
      <c r="B48" s="59"/>
      <c r="C48" s="60"/>
      <c r="D48" s="60"/>
      <c r="E48" s="61"/>
      <c r="F48" s="3">
        <v>2019</v>
      </c>
      <c r="G48" s="2"/>
      <c r="H48" s="2"/>
      <c r="I48" s="8">
        <f>I26+I22</f>
        <v>1700</v>
      </c>
      <c r="J48" s="8"/>
      <c r="K48" s="3">
        <v>0</v>
      </c>
      <c r="L48" s="8">
        <f>L43+L39+L35+L30+L26+L22+L18+L14</f>
        <v>1700</v>
      </c>
      <c r="M48" s="3">
        <v>0</v>
      </c>
      <c r="N48" s="3"/>
      <c r="O48" s="1"/>
    </row>
    <row r="49" spans="1:15" ht="15.75" x14ac:dyDescent="0.25">
      <c r="A49" s="32"/>
      <c r="B49" s="62"/>
      <c r="C49" s="63"/>
      <c r="D49" s="63"/>
      <c r="E49" s="64"/>
      <c r="F49" s="3">
        <v>2020</v>
      </c>
      <c r="G49" s="2"/>
      <c r="H49" s="2"/>
      <c r="I49" s="8">
        <f>I44+I36+I31+I27+I23+I19+I15+I40</f>
        <v>2200</v>
      </c>
      <c r="J49" s="8"/>
      <c r="K49" s="3">
        <v>0</v>
      </c>
      <c r="L49" s="8">
        <f>L44+L40+L36+L31+L27+L23+L19+L15</f>
        <v>2200</v>
      </c>
      <c r="M49" s="3">
        <v>0</v>
      </c>
      <c r="N49" s="3"/>
      <c r="O49" s="1"/>
    </row>
    <row r="50" spans="1:1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2"/>
      <c r="M51" s="1"/>
      <c r="N51" s="1"/>
      <c r="O51" s="1"/>
    </row>
    <row r="52" spans="1:15" ht="15.75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  <c r="O52" s="1"/>
    </row>
    <row r="53" spans="1:15" x14ac:dyDescent="0.25">
      <c r="B53" s="55"/>
      <c r="C53" s="55"/>
    </row>
    <row r="57" spans="1:15" x14ac:dyDescent="0.25">
      <c r="B57" s="55"/>
      <c r="C57" s="55"/>
    </row>
  </sheetData>
  <mergeCells count="56">
    <mergeCell ref="A52:L52"/>
    <mergeCell ref="A41:A44"/>
    <mergeCell ref="B41:C44"/>
    <mergeCell ref="D41:D44"/>
    <mergeCell ref="E41:E44"/>
    <mergeCell ref="B45:C45"/>
    <mergeCell ref="N12:N15"/>
    <mergeCell ref="N16:N19"/>
    <mergeCell ref="N20:N23"/>
    <mergeCell ref="N24:N27"/>
    <mergeCell ref="N28:N31"/>
    <mergeCell ref="B57:C57"/>
    <mergeCell ref="A46:A49"/>
    <mergeCell ref="B46:E49"/>
    <mergeCell ref="A28:A31"/>
    <mergeCell ref="B28:C31"/>
    <mergeCell ref="D28:D31"/>
    <mergeCell ref="E28:E31"/>
    <mergeCell ref="A33:A36"/>
    <mergeCell ref="B33:C36"/>
    <mergeCell ref="D33:D36"/>
    <mergeCell ref="E33:E36"/>
    <mergeCell ref="A37:A40"/>
    <mergeCell ref="B37:C40"/>
    <mergeCell ref="D37:D40"/>
    <mergeCell ref="E37:E40"/>
    <mergeCell ref="B53:C53"/>
    <mergeCell ref="A20:A23"/>
    <mergeCell ref="B20:C23"/>
    <mergeCell ref="D20:D23"/>
    <mergeCell ref="E20:E23"/>
    <mergeCell ref="A24:A27"/>
    <mergeCell ref="B24:C27"/>
    <mergeCell ref="D24:D27"/>
    <mergeCell ref="E24:E27"/>
    <mergeCell ref="A10:A11"/>
    <mergeCell ref="B10:C11"/>
    <mergeCell ref="D10:D11"/>
    <mergeCell ref="E10:E11"/>
    <mergeCell ref="F10:F11"/>
    <mergeCell ref="A1:N1"/>
    <mergeCell ref="A2:N2"/>
    <mergeCell ref="A3:N3"/>
    <mergeCell ref="A4:N4"/>
    <mergeCell ref="A16:A19"/>
    <mergeCell ref="B16:C19"/>
    <mergeCell ref="D16:D19"/>
    <mergeCell ref="E16:E19"/>
    <mergeCell ref="A6:O6"/>
    <mergeCell ref="A7:O7"/>
    <mergeCell ref="A8:O8"/>
    <mergeCell ref="I10:M10"/>
    <mergeCell ref="A12:A15"/>
    <mergeCell ref="B12:C15"/>
    <mergeCell ref="D12:D15"/>
    <mergeCell ref="E12:E15"/>
  </mergeCells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2018-01-30T08:14:11Z</dcterms:modified>
</cp:coreProperties>
</file>