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880" windowHeight="1131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I30" i="1" l="1"/>
  <c r="I29" i="1"/>
  <c r="I28" i="1"/>
  <c r="I27" i="1"/>
  <c r="I24" i="1"/>
  <c r="I23" i="1"/>
  <c r="I22" i="1"/>
  <c r="I21" i="1"/>
  <c r="I18" i="1"/>
  <c r="I17" i="1"/>
  <c r="I16" i="1"/>
  <c r="I15" i="1"/>
  <c r="I12" i="1"/>
  <c r="I11" i="1"/>
  <c r="I10" i="1"/>
  <c r="I9" i="1"/>
</calcChain>
</file>

<file path=xl/sharedStrings.xml><?xml version="1.0" encoding="utf-8"?>
<sst xmlns="http://schemas.openxmlformats.org/spreadsheetml/2006/main" count="30" uniqueCount="19">
  <si>
    <t>Ковернинский муниципальный район</t>
  </si>
  <si>
    <t>продукты питания</t>
  </si>
  <si>
    <t>непродоволь ственные товары</t>
  </si>
  <si>
    <t>услуги</t>
  </si>
  <si>
    <t>обязательные платежи и сборы</t>
  </si>
  <si>
    <t>потреби- тельская корзина</t>
  </si>
  <si>
    <t>прожиточ- ный минимум</t>
  </si>
  <si>
    <t>Стоимостная оценка величины прожиточного минимума за 1 квартал 2019 года</t>
  </si>
  <si>
    <t>трудоспособное население</t>
  </si>
  <si>
    <t>январь</t>
  </si>
  <si>
    <t>февраль</t>
  </si>
  <si>
    <t>март</t>
  </si>
  <si>
    <t>итог за 1 квартал</t>
  </si>
  <si>
    <t>пенсионеры</t>
  </si>
  <si>
    <t>итого за 1 квартал</t>
  </si>
  <si>
    <t xml:space="preserve">дети до 15 лет </t>
  </si>
  <si>
    <t>в среднем на душу</t>
  </si>
  <si>
    <t>прожиточный минимум 1 кв. 2018</t>
  </si>
  <si>
    <t>динамика ВПМ    2019 к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</si>
</sst>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5" formatCode="0.0"/>
  </numFmts>
  <fonts count="6" x14ac:knownFonts="1">
    <font>
      <sz val="14"/>
      <color theme="1"/>
      <name val="Times New Roman"/>
      <family val="2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color theme="1"/>
      <name val="Times New Roman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1" applyBorder="1" applyAlignment="1">
      <alignment horizontal="center"/>
    </xf>
    <xf numFmtId="17" fontId="1" fillId="0" borderId="0" xfId="1" applyNumberFormat="1" applyBorder="1" applyAlignment="1">
      <alignment horizontal="center"/>
    </xf>
    <xf numFmtId="0" fontId="1" fillId="0" borderId="1" xfId="1" applyBorder="1" applyAlignment="1">
      <alignment horizontal="center" wrapText="1"/>
    </xf>
    <xf numFmtId="0" fontId="1" fillId="0" borderId="5" xfId="1" applyBorder="1" applyAlignment="1">
      <alignment wrapText="1"/>
    </xf>
    <xf numFmtId="0" fontId="1" fillId="0" borderId="6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5" xfId="1" applyBorder="1" applyAlignment="1">
      <alignment vertical="center" wrapText="1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165" fontId="3" fillId="0" borderId="3" xfId="1" applyNumberFormat="1" applyFont="1" applyBorder="1" applyAlignment="1">
      <alignment horizontal="center"/>
    </xf>
    <xf numFmtId="165" fontId="3" fillId="0" borderId="2" xfId="1" applyNumberFormat="1" applyFont="1" applyBorder="1" applyAlignment="1">
      <alignment horizontal="center"/>
    </xf>
    <xf numFmtId="0" fontId="1" fillId="0" borderId="1" xfId="1" applyBorder="1"/>
    <xf numFmtId="165" fontId="3" fillId="0" borderId="4" xfId="1" applyNumberFormat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1" fillId="0" borderId="1" xfId="1" applyBorder="1"/>
    <xf numFmtId="0" fontId="3" fillId="0" borderId="4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1" fillId="0" borderId="1" xfId="1" applyBorder="1"/>
    <xf numFmtId="0" fontId="1" fillId="0" borderId="1" xfId="1" applyBorder="1"/>
    <xf numFmtId="0" fontId="1" fillId="2" borderId="1" xfId="1" applyFill="1" applyBorder="1"/>
    <xf numFmtId="0" fontId="4" fillId="0" borderId="0" xfId="1" applyFont="1"/>
    <xf numFmtId="0" fontId="4" fillId="0" borderId="0" xfId="1" applyFont="1" applyAlignment="1">
      <alignment horizontal="left"/>
    </xf>
    <xf numFmtId="0" fontId="1" fillId="4" borderId="1" xfId="1" applyFill="1" applyBorder="1"/>
    <xf numFmtId="0" fontId="1" fillId="2" borderId="6" xfId="1" applyFill="1" applyBorder="1" applyAlignment="1">
      <alignment horizontal="center" wrapText="1"/>
    </xf>
    <xf numFmtId="0" fontId="1" fillId="2" borderId="5" xfId="1" applyFill="1" applyBorder="1" applyAlignment="1">
      <alignment horizontal="center" wrapText="1"/>
    </xf>
    <xf numFmtId="0" fontId="0" fillId="0" borderId="1" xfId="0" applyBorder="1"/>
    <xf numFmtId="0" fontId="1" fillId="3" borderId="6" xfId="1" applyFill="1" applyBorder="1" applyAlignment="1">
      <alignment horizontal="center" wrapText="1"/>
    </xf>
    <xf numFmtId="0" fontId="1" fillId="3" borderId="5" xfId="1" applyFill="1" applyBorder="1" applyAlignment="1">
      <alignment horizontal="center" wrapText="1"/>
    </xf>
    <xf numFmtId="0" fontId="0" fillId="0" borderId="7" xfId="0" applyBorder="1"/>
    <xf numFmtId="0" fontId="5" fillId="0" borderId="1" xfId="0" applyFont="1" applyBorder="1" applyAlignment="1">
      <alignment horizontal="center" wrapText="1"/>
    </xf>
    <xf numFmtId="2" fontId="0" fillId="0" borderId="1" xfId="0" applyNumberFormat="1" applyBorder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0"/>
  <sheetViews>
    <sheetView tabSelected="1" workbookViewId="0">
      <selection activeCell="H35" sqref="H35"/>
    </sheetView>
  </sheetViews>
  <sheetFormatPr defaultRowHeight="18.75" x14ac:dyDescent="0.3"/>
  <cols>
    <col min="7" max="7" width="8.88671875" customWidth="1"/>
    <col min="8" max="8" width="11.5546875" customWidth="1"/>
    <col min="9" max="9" width="12.77734375" customWidth="1"/>
  </cols>
  <sheetData>
    <row r="2" spans="1:9" x14ac:dyDescent="0.3">
      <c r="A2" s="23" t="s">
        <v>0</v>
      </c>
      <c r="B2" s="23"/>
      <c r="C2" s="23"/>
      <c r="D2" s="23"/>
      <c r="E2" s="23"/>
      <c r="F2" s="23"/>
      <c r="G2" s="23"/>
    </row>
    <row r="3" spans="1:9" x14ac:dyDescent="0.3">
      <c r="A3" s="24" t="s">
        <v>7</v>
      </c>
      <c r="B3" s="24"/>
      <c r="C3" s="24"/>
      <c r="D3" s="24"/>
      <c r="E3" s="24"/>
      <c r="F3" s="24"/>
      <c r="G3" s="24"/>
    </row>
    <row r="4" spans="1:9" x14ac:dyDescent="0.3">
      <c r="A4" s="1"/>
      <c r="B4" s="1"/>
      <c r="C4" s="1"/>
      <c r="D4" s="1"/>
      <c r="E4" s="2"/>
      <c r="F4" s="2"/>
      <c r="G4" s="2"/>
    </row>
    <row r="5" spans="1:9" x14ac:dyDescent="0.3">
      <c r="A5" s="1"/>
      <c r="B5" s="1"/>
      <c r="C5" s="1"/>
      <c r="D5" s="1"/>
      <c r="E5" s="2"/>
      <c r="F5" s="2"/>
      <c r="G5" s="2"/>
    </row>
    <row r="6" spans="1:9" x14ac:dyDescent="0.3">
      <c r="A6" s="5"/>
      <c r="B6" s="5" t="s">
        <v>1</v>
      </c>
      <c r="C6" s="5" t="s">
        <v>2</v>
      </c>
      <c r="D6" s="8" t="s">
        <v>3</v>
      </c>
      <c r="E6" s="3" t="s">
        <v>4</v>
      </c>
      <c r="F6" s="5" t="s">
        <v>5</v>
      </c>
      <c r="G6" s="26" t="s">
        <v>6</v>
      </c>
      <c r="H6" s="29" t="s">
        <v>17</v>
      </c>
      <c r="I6" s="32" t="s">
        <v>18</v>
      </c>
    </row>
    <row r="7" spans="1:9" x14ac:dyDescent="0.3">
      <c r="A7" s="6"/>
      <c r="B7" s="7"/>
      <c r="C7" s="7"/>
      <c r="D7" s="9"/>
      <c r="E7" s="4"/>
      <c r="F7" s="6"/>
      <c r="G7" s="27"/>
      <c r="H7" s="30"/>
      <c r="I7" s="32"/>
    </row>
    <row r="8" spans="1:9" x14ac:dyDescent="0.3">
      <c r="A8" s="11" t="s">
        <v>8</v>
      </c>
      <c r="B8" s="10"/>
      <c r="C8" s="10"/>
      <c r="D8" s="10"/>
      <c r="E8" s="10"/>
      <c r="F8" s="10"/>
      <c r="G8" s="13"/>
      <c r="H8" s="31"/>
    </row>
    <row r="9" spans="1:9" x14ac:dyDescent="0.3">
      <c r="A9" s="12" t="s">
        <v>9</v>
      </c>
      <c r="B9" s="12">
        <v>4551.2699999999995</v>
      </c>
      <c r="C9" s="12">
        <v>2251</v>
      </c>
      <c r="D9" s="12">
        <v>2268.9</v>
      </c>
      <c r="E9" s="12">
        <v>1119.05</v>
      </c>
      <c r="F9" s="12">
        <v>9071.2000000000007</v>
      </c>
      <c r="G9" s="22">
        <v>10190.25</v>
      </c>
      <c r="H9" s="28">
        <v>9460.35</v>
      </c>
      <c r="I9" s="33">
        <f>G9/H9*100</f>
        <v>107.71535936831089</v>
      </c>
    </row>
    <row r="10" spans="1:9" x14ac:dyDescent="0.3">
      <c r="A10" s="12" t="s">
        <v>10</v>
      </c>
      <c r="B10" s="12">
        <v>4570.63</v>
      </c>
      <c r="C10" s="12">
        <v>2280.8000000000002</v>
      </c>
      <c r="D10" s="12">
        <v>2278.5</v>
      </c>
      <c r="E10" s="12">
        <v>1126.68</v>
      </c>
      <c r="F10" s="12">
        <v>9129.9</v>
      </c>
      <c r="G10" s="22">
        <v>10256.58</v>
      </c>
      <c r="H10" s="28">
        <v>9807.5999999999985</v>
      </c>
      <c r="I10" s="33">
        <f t="shared" ref="I10:I12" si="0">G10/H10*100</f>
        <v>104.57787838003183</v>
      </c>
    </row>
    <row r="11" spans="1:9" x14ac:dyDescent="0.3">
      <c r="A11" s="12" t="s">
        <v>11</v>
      </c>
      <c r="B11" s="12">
        <v>4568.6599999999989</v>
      </c>
      <c r="C11" s="12">
        <v>2295.8000000000002</v>
      </c>
      <c r="D11" s="12">
        <v>2284.3000000000002</v>
      </c>
      <c r="E11" s="12">
        <v>1129.1400000000001</v>
      </c>
      <c r="F11" s="12">
        <v>9148.7999999999993</v>
      </c>
      <c r="G11" s="22">
        <v>10277.939999999999</v>
      </c>
      <c r="H11" s="28">
        <v>9950.09</v>
      </c>
      <c r="I11" s="33">
        <f t="shared" si="0"/>
        <v>103.2949450708486</v>
      </c>
    </row>
    <row r="12" spans="1:9" x14ac:dyDescent="0.3">
      <c r="A12" s="25" t="s">
        <v>12</v>
      </c>
      <c r="B12" s="25">
        <v>4563.5</v>
      </c>
      <c r="C12" s="25">
        <v>2275.9</v>
      </c>
      <c r="D12" s="25">
        <v>2277.1999999999998</v>
      </c>
      <c r="E12" s="25">
        <v>1125</v>
      </c>
      <c r="F12" s="25">
        <v>9116.6</v>
      </c>
      <c r="G12" s="22">
        <v>10241.6</v>
      </c>
      <c r="H12" s="28">
        <v>9739.2999999999993</v>
      </c>
      <c r="I12" s="33">
        <f t="shared" si="0"/>
        <v>105.15745484788435</v>
      </c>
    </row>
    <row r="14" spans="1:9" x14ac:dyDescent="0.3">
      <c r="A14" s="15" t="s">
        <v>13</v>
      </c>
      <c r="B14" s="14"/>
      <c r="C14" s="14"/>
      <c r="D14" s="14"/>
      <c r="E14" s="14"/>
      <c r="F14" s="14"/>
      <c r="G14" s="17"/>
    </row>
    <row r="15" spans="1:9" x14ac:dyDescent="0.3">
      <c r="A15" s="16" t="s">
        <v>9</v>
      </c>
      <c r="B15" s="16">
        <v>3945.7</v>
      </c>
      <c r="C15" s="16">
        <v>1949.6</v>
      </c>
      <c r="D15" s="16">
        <v>1965.1</v>
      </c>
      <c r="E15" s="16">
        <v>0</v>
      </c>
      <c r="F15" s="16">
        <v>7860.4</v>
      </c>
      <c r="G15" s="22">
        <v>7860.4</v>
      </c>
      <c r="H15" s="28">
        <v>7296.3</v>
      </c>
      <c r="I15" s="33">
        <f t="shared" ref="I15:I18" si="1">G15/H15*100</f>
        <v>107.73131587242848</v>
      </c>
    </row>
    <row r="16" spans="1:9" x14ac:dyDescent="0.3">
      <c r="A16" s="16" t="s">
        <v>10</v>
      </c>
      <c r="B16" s="16">
        <v>3962.2</v>
      </c>
      <c r="C16" s="16">
        <v>1977.2</v>
      </c>
      <c r="D16" s="16">
        <v>1975.2</v>
      </c>
      <c r="E16" s="16">
        <v>0</v>
      </c>
      <c r="F16" s="16">
        <v>7914.6</v>
      </c>
      <c r="G16" s="22">
        <v>7914.6</v>
      </c>
      <c r="H16" s="28">
        <v>7542.7</v>
      </c>
      <c r="I16" s="33">
        <f t="shared" si="1"/>
        <v>104.93059514497463</v>
      </c>
    </row>
    <row r="17" spans="1:9" x14ac:dyDescent="0.3">
      <c r="A17" s="16" t="s">
        <v>11</v>
      </c>
      <c r="B17" s="16">
        <v>3953.6</v>
      </c>
      <c r="C17" s="16">
        <v>1990.7</v>
      </c>
      <c r="D17" s="16">
        <v>1980.8</v>
      </c>
      <c r="E17" s="16">
        <v>0</v>
      </c>
      <c r="F17" s="16">
        <v>7925.1</v>
      </c>
      <c r="G17" s="22">
        <v>7925.1</v>
      </c>
      <c r="H17" s="28">
        <v>7662.4</v>
      </c>
      <c r="I17" s="33">
        <f t="shared" si="1"/>
        <v>103.42842973480894</v>
      </c>
    </row>
    <row r="18" spans="1:9" x14ac:dyDescent="0.3">
      <c r="A18" s="25" t="s">
        <v>14</v>
      </c>
      <c r="B18" s="25">
        <v>3953.8</v>
      </c>
      <c r="C18" s="25">
        <v>1972.5</v>
      </c>
      <c r="D18" s="25">
        <v>1973.7</v>
      </c>
      <c r="E18" s="25">
        <v>0</v>
      </c>
      <c r="F18" s="25">
        <v>7900</v>
      </c>
      <c r="G18" s="22">
        <v>7900</v>
      </c>
      <c r="H18" s="28">
        <v>7500.5</v>
      </c>
      <c r="I18" s="33">
        <f t="shared" si="1"/>
        <v>105.32631157922805</v>
      </c>
    </row>
    <row r="20" spans="1:9" x14ac:dyDescent="0.3">
      <c r="A20" s="15" t="s">
        <v>15</v>
      </c>
      <c r="B20" s="14"/>
      <c r="C20" s="14"/>
      <c r="D20" s="14"/>
      <c r="E20" s="14"/>
      <c r="F20" s="14"/>
      <c r="G20" s="14"/>
    </row>
    <row r="21" spans="1:9" x14ac:dyDescent="0.3">
      <c r="A21" s="20" t="s">
        <v>9</v>
      </c>
      <c r="B21" s="20">
        <v>4937.7700000000004</v>
      </c>
      <c r="C21" s="20">
        <v>2432.6</v>
      </c>
      <c r="D21" s="20">
        <v>2452</v>
      </c>
      <c r="E21" s="20">
        <v>0</v>
      </c>
      <c r="F21" s="20">
        <v>9822.4</v>
      </c>
      <c r="G21" s="22">
        <v>9822.4</v>
      </c>
      <c r="H21" s="28">
        <v>9112.2999999999993</v>
      </c>
      <c r="I21" s="33">
        <f t="shared" ref="I21:I24" si="2">G21/H21*100</f>
        <v>107.79276362718524</v>
      </c>
    </row>
    <row r="22" spans="1:9" x14ac:dyDescent="0.3">
      <c r="A22" s="20" t="s">
        <v>10</v>
      </c>
      <c r="B22" s="20">
        <v>4967.68</v>
      </c>
      <c r="C22" s="20">
        <v>2474</v>
      </c>
      <c r="D22" s="20">
        <v>2471.5</v>
      </c>
      <c r="E22" s="20">
        <v>0</v>
      </c>
      <c r="F22" s="20">
        <v>9913.2000000000007</v>
      </c>
      <c r="G22" s="22">
        <v>9913.2000000000007</v>
      </c>
      <c r="H22" s="28">
        <v>9517</v>
      </c>
      <c r="I22" s="33">
        <f t="shared" si="2"/>
        <v>104.16307659976884</v>
      </c>
    </row>
    <row r="23" spans="1:9" x14ac:dyDescent="0.3">
      <c r="A23" s="20" t="s">
        <v>11</v>
      </c>
      <c r="B23" s="20">
        <v>4939.96</v>
      </c>
      <c r="C23" s="20">
        <v>2497.3000000000002</v>
      </c>
      <c r="D23" s="20">
        <v>2484.9</v>
      </c>
      <c r="E23" s="20">
        <v>0</v>
      </c>
      <c r="F23" s="20">
        <v>9922.2000000000007</v>
      </c>
      <c r="G23" s="22">
        <v>9922.2000000000007</v>
      </c>
      <c r="H23" s="28">
        <v>9696.9</v>
      </c>
      <c r="I23" s="33">
        <f t="shared" si="2"/>
        <v>102.32342294960246</v>
      </c>
    </row>
    <row r="24" spans="1:9" x14ac:dyDescent="0.3">
      <c r="A24" s="25" t="s">
        <v>14</v>
      </c>
      <c r="B24" s="25">
        <v>4948.5</v>
      </c>
      <c r="C24" s="25">
        <v>2468</v>
      </c>
      <c r="D24" s="25">
        <v>2469.5</v>
      </c>
      <c r="E24" s="25">
        <v>0</v>
      </c>
      <c r="F24" s="25">
        <v>9885.9</v>
      </c>
      <c r="G24" s="22">
        <v>9885.9</v>
      </c>
      <c r="H24" s="28">
        <v>9442.1</v>
      </c>
      <c r="I24" s="33">
        <f t="shared" si="2"/>
        <v>104.70022558541001</v>
      </c>
    </row>
    <row r="26" spans="1:9" x14ac:dyDescent="0.3">
      <c r="A26" s="18" t="s">
        <v>16</v>
      </c>
      <c r="B26" s="19"/>
      <c r="C26" s="19"/>
      <c r="D26" s="19"/>
      <c r="E26" s="19"/>
      <c r="F26" s="19"/>
      <c r="G26" s="19"/>
    </row>
    <row r="27" spans="1:9" x14ac:dyDescent="0.3">
      <c r="A27" s="21" t="s">
        <v>9</v>
      </c>
      <c r="B27" s="21">
        <v>4472.8</v>
      </c>
      <c r="C27" s="21">
        <v>2209.9</v>
      </c>
      <c r="D27" s="21">
        <v>2227.5</v>
      </c>
      <c r="E27" s="21">
        <v>631.1</v>
      </c>
      <c r="F27" s="21">
        <v>8910.2000000000007</v>
      </c>
      <c r="G27" s="22">
        <v>9541.3000000000011</v>
      </c>
      <c r="H27" s="28">
        <v>8835.5</v>
      </c>
      <c r="I27" s="33">
        <f t="shared" ref="I27:I30" si="3">G27/H27*100</f>
        <v>107.98822930224662</v>
      </c>
    </row>
    <row r="28" spans="1:9" x14ac:dyDescent="0.3">
      <c r="A28" s="21" t="s">
        <v>10</v>
      </c>
      <c r="B28" s="21">
        <v>4493.3999999999996</v>
      </c>
      <c r="C28" s="21">
        <v>2241.3000000000002</v>
      </c>
      <c r="D28" s="21">
        <v>2239.1</v>
      </c>
      <c r="E28" s="21">
        <v>635.4</v>
      </c>
      <c r="F28" s="21">
        <v>8973.7999999999993</v>
      </c>
      <c r="G28" s="22">
        <v>9609.1999999999989</v>
      </c>
      <c r="H28" s="28">
        <v>9167.2000000000007</v>
      </c>
      <c r="I28" s="33">
        <f t="shared" si="3"/>
        <v>104.82153765599089</v>
      </c>
    </row>
    <row r="29" spans="1:9" x14ac:dyDescent="0.3">
      <c r="A29" s="21" t="s">
        <v>11</v>
      </c>
      <c r="B29" s="21">
        <v>4484.8999999999996</v>
      </c>
      <c r="C29" s="21">
        <v>2257.5</v>
      </c>
      <c r="D29" s="21">
        <v>2246.1999999999998</v>
      </c>
      <c r="E29" s="21">
        <v>636.79999999999995</v>
      </c>
      <c r="F29" s="21">
        <v>8988.6</v>
      </c>
      <c r="G29" s="22">
        <v>9625.4</v>
      </c>
      <c r="H29" s="28">
        <v>9310.7000000000007</v>
      </c>
      <c r="I29" s="33">
        <f t="shared" si="3"/>
        <v>103.37998217105051</v>
      </c>
    </row>
    <row r="30" spans="1:9" x14ac:dyDescent="0.3">
      <c r="A30" s="25" t="s">
        <v>14</v>
      </c>
      <c r="B30" s="25">
        <v>4483.7</v>
      </c>
      <c r="C30" s="25">
        <v>2236.1999999999998</v>
      </c>
      <c r="D30" s="25">
        <v>2237.6</v>
      </c>
      <c r="E30" s="25">
        <v>634.4</v>
      </c>
      <c r="F30" s="25">
        <v>8957.5</v>
      </c>
      <c r="G30" s="22">
        <v>9592</v>
      </c>
      <c r="H30" s="28">
        <v>9104.5</v>
      </c>
      <c r="I30" s="33">
        <f t="shared" si="3"/>
        <v>105.35449502993026</v>
      </c>
    </row>
  </sheetData>
  <mergeCells count="14">
    <mergeCell ref="I6:I7"/>
    <mergeCell ref="A8:G8"/>
    <mergeCell ref="A14:G14"/>
    <mergeCell ref="A20:G20"/>
    <mergeCell ref="A26:G26"/>
    <mergeCell ref="H6:H7"/>
    <mergeCell ref="A3:G3"/>
    <mergeCell ref="E6:E7"/>
    <mergeCell ref="F6:F7"/>
    <mergeCell ref="G6:G7"/>
    <mergeCell ref="A6:A7"/>
    <mergeCell ref="B6:B7"/>
    <mergeCell ref="C6:C7"/>
    <mergeCell ref="D6:D7"/>
  </mergeCells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Ивашкова Г</dc:creator>
  <cp:lastModifiedBy>Ивашкова Г</cp:lastModifiedBy>
  <cp:lastPrinted>2019-04-16T08:49:18Z</cp:lastPrinted>
  <dcterms:created xsi:type="dcterms:W3CDTF">2019-04-16T08:33:49Z</dcterms:created>
  <dcterms:modified xsi:type="dcterms:W3CDTF">2019-04-16T08:56:52Z</dcterms:modified>
</cp:coreProperties>
</file>