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<sst xmlns="http://schemas.openxmlformats.org/spreadsheetml/2006/main" count="53" uniqueCount="29">
  <si>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</si>
  <si>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</si>
  <si>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</si>
  <si>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</si>
  <si>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</si>
  <si>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</si>
  <si>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</si>
  <si>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</si>
  <si>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</si>
  <si>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</si>
  <si>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</si>
  <si>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</si>
  <si>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</si>
  <si>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</si>
  <si>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</si>
  <si>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</si>
  <si>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</si>
  <si>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</si>
  <si>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</si>
  <si>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</si>
  <si>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</si>
  <si>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</si>
  <si>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</si>
  <si>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</si>
  <si>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</si>
  <si>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</si>
  <si>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III квартал 2018 года</t>
  </si>
  <si>
    <t>за IV квартал 2018 г.</t>
  </si>
  <si>
    <t>IV квартал 2018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</si>
</sst>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M17" sqref="M17"/>
    </sheetView>
  </sheetViews>
  <sheetFormatPr defaultRowHeight="14.25"/>
  <cols>
    <col min="1" max="1" width="31.7109375" style="1" customWidth="1"/>
    <col min="2" max="2" width="14.7109375" style="1" customWidth="1"/>
    <col min="3" max="3" width="9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27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26</v>
      </c>
      <c r="C8" s="21" t="s">
        <v>28</v>
      </c>
      <c r="D8" s="11" t="s">
        <v>5</v>
      </c>
      <c r="F8" s="4"/>
      <c r="G8" s="21" t="s">
        <v>26</v>
      </c>
      <c r="H8" s="21" t="s">
        <v>28</v>
      </c>
      <c r="I8" s="11" t="s">
        <v>5</v>
      </c>
      <c r="K8" s="4"/>
      <c r="L8" s="21" t="s">
        <v>26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13</v>
      </c>
      <c r="H9" s="16">
        <v>13</v>
      </c>
      <c r="I9" s="17">
        <f>H9/G9-1</f>
        <v>0</v>
      </c>
      <c r="K9" s="7" t="s">
        <v>7</v>
      </c>
      <c r="L9" s="16">
        <v>26</v>
      </c>
      <c r="M9" s="16">
        <v>14</v>
      </c>
      <c r="N9" s="17">
        <f>M9/L9-1</f>
        <v>-0.46153846153846156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51</v>
      </c>
      <c r="C11" s="16">
        <v>29</v>
      </c>
      <c r="D11" s="17">
        <f>C11/B11-1</f>
        <v>-0.43137254901960786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3</v>
      </c>
      <c r="N12" s="13">
        <f t="shared" si="1"/>
        <v>0.5</v>
      </c>
    </row>
    <row r="13" spans="1:17" s="6" customFormat="1" ht="35.1" customHeight="1">
      <c r="A13" s="9" t="s">
        <v>10</v>
      </c>
      <c r="B13" s="18">
        <v>1</v>
      </c>
      <c r="C13" s="18">
        <v>3</v>
      </c>
      <c r="D13" s="17">
        <f t="shared" ref="D13:D19" si="2">C13/B13-1</f>
        <v>2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1</v>
      </c>
      <c r="C14" s="19">
        <v>1</v>
      </c>
      <c r="D14" s="13">
        <f t="shared" si="2"/>
        <v>0</v>
      </c>
      <c r="F14" s="10" t="s">
        <v>13</v>
      </c>
      <c r="G14" s="19">
        <v>0</v>
      </c>
      <c r="H14" s="19">
        <v>1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1</v>
      </c>
      <c r="C15" s="19">
        <v>1</v>
      </c>
      <c r="D15" s="24">
        <f t="shared" si="2"/>
        <v>0</v>
      </c>
      <c r="F15" s="10" t="s">
        <v>14</v>
      </c>
      <c r="G15" s="19">
        <v>1</v>
      </c>
      <c r="H15" s="19">
        <v>0</v>
      </c>
      <c r="I15" s="13">
        <f t="shared" si="0"/>
        <v>-1</v>
      </c>
      <c r="K15" s="10" t="s">
        <v>14</v>
      </c>
      <c r="L15" s="19">
        <v>2</v>
      </c>
      <c r="M15" s="19">
        <v>1</v>
      </c>
      <c r="N15" s="13">
        <f t="shared" si="1"/>
        <v>-0.5</v>
      </c>
    </row>
    <row r="16" spans="1:17" s="6" customFormat="1" ht="66.75" customHeight="1">
      <c r="A16" s="10" t="s">
        <v>13</v>
      </c>
      <c r="B16" s="19">
        <v>5</v>
      </c>
      <c r="C16" s="19">
        <v>5</v>
      </c>
      <c r="D16" s="13">
        <f t="shared" si="2"/>
        <v>0</v>
      </c>
      <c r="F16" s="23" t="s">
        <v>23</v>
      </c>
      <c r="G16" s="19">
        <v>7</v>
      </c>
      <c r="H16" s="19">
        <v>7</v>
      </c>
      <c r="I16" s="13">
        <f t="shared" si="0"/>
        <v>0</v>
      </c>
      <c r="K16" s="23" t="s">
        <v>23</v>
      </c>
      <c r="L16" s="19">
        <v>19</v>
      </c>
      <c r="M16" s="19">
        <v>3</v>
      </c>
      <c r="N16" s="13">
        <f t="shared" si="1"/>
        <v>-0.84210526315789469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11</v>
      </c>
      <c r="C19" s="19">
        <v>8</v>
      </c>
      <c r="D19" s="20">
        <f t="shared" si="2"/>
        <v>-0.27272727272727271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2018-10-10T04:25:59Z</cp:lastPrinted>
  <dcterms:created xsi:type="dcterms:W3CDTF">2014-10-27T13:03:23Z</dcterms:created>
  <dcterms:modified xsi:type="dcterms:W3CDTF">2018-12-26T05:02:33Z</dcterms:modified>
</cp:coreProperties>
</file>