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3880" windowHeight="11190"/>
  </bookViews>
  <sheets>
    <sheet name="Лист1" sheetId="1" r:id="rId1"/>
    <sheet name="Лист2" sheetId="2" r:id="rId2"/>
  </sheets>
  <calcPr calcId="145621"/>
</workbook>
</file>

<file path=xl/calcChain.xml><?xml version="1.0" encoding="utf-8"?>
<calcChain xmlns="http://schemas.openxmlformats.org/spreadsheetml/2006/main">
  <c r="I31" i="1" l="1"/>
  <c r="I25" i="1"/>
  <c r="I13" i="1"/>
  <c r="I30" i="1" l="1"/>
  <c r="I29" i="1"/>
  <c r="I28" i="1"/>
  <c r="I27" i="1"/>
  <c r="I24" i="1"/>
  <c r="I23" i="1"/>
  <c r="I22" i="1"/>
  <c r="I21" i="1"/>
  <c r="I18" i="1"/>
  <c r="I17" i="1"/>
  <c r="I16" i="1"/>
  <c r="I15" i="1"/>
  <c r="I12" i="1"/>
  <c r="I11" i="1"/>
  <c r="I10" i="1"/>
  <c r="I9" i="1"/>
</calcChain>
</file>

<file path=xl/sharedStrings.xml><?xml version="1.0" encoding="utf-8"?>
<sst xmlns="http://schemas.openxmlformats.org/spreadsheetml/2006/main" count="34" uniqueCount="19">
  <si>
    <t>Ковернинский муниципальный район</t>
  </si>
  <si>
    <t>продукты питания</t>
  </si>
  <si>
    <t>непродоволь ственные товары</t>
  </si>
  <si>
    <t>услуги</t>
  </si>
  <si>
    <t>обязательные платежи и сборы</t>
  </si>
  <si>
    <t>потреби- тельская корзина</t>
  </si>
  <si>
    <t>прожиточ- ный минимум</t>
  </si>
  <si>
    <t>трудоспособное население</t>
  </si>
  <si>
    <t>пенсионеры</t>
  </si>
  <si>
    <t xml:space="preserve">дети до 15 лет </t>
  </si>
  <si>
    <t>в среднем на душу</t>
  </si>
  <si>
    <t>динамика ВПМ    2019 к 2018</t>
  </si>
  <si>
    <t>Стоимостная оценка величины прожиточного минимума за  2019 год</t>
  </si>
  <si>
    <t>прожиточный минимум  2018</t>
  </si>
  <si>
    <t>октябрь</t>
  </si>
  <si>
    <t>ноябрь</t>
  </si>
  <si>
    <t>декабрь</t>
  </si>
  <si>
    <t>итог за 4 квартал</t>
  </si>
  <si>
    <t>итог за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</si>
</sst>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0.0"/>
  </numFmts>
  <fonts count="7" x14ac:knownFonts="1">
    <font>
      <sz val="14"/>
      <color theme="1"/>
      <name val="Times New Roman"/>
      <family val="2"/>
      <charset val="204"/>
    </font>
    <font>
      <sz val="10"/>
      <name val="Arial Cyr"/>
      <charset val="204"/>
    </font>
    <font>
      <sz val="12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sz val="12"/>
      <color theme="1"/>
      <name val="Times New Roman"/>
      <family val="2"/>
      <charset val="204"/>
    </font>
    <font>
      <sz val="14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1" applyBorder="1" applyAlignment="1">
      <alignment horizontal="center"/>
    </xf>
    <xf numFmtId="17" fontId="1" fillId="0" borderId="0" xfId="1" applyNumberFormat="1" applyBorder="1" applyAlignment="1">
      <alignment horizontal="center"/>
    </xf>
    <xf numFmtId="0" fontId="1" fillId="0" borderId="1" xfId="1" applyBorder="1"/>
    <xf numFmtId="0" fontId="1" fillId="2" borderId="1" xfId="1" applyFill="1" applyBorder="1"/>
    <xf numFmtId="0" fontId="4" fillId="0" borderId="0" xfId="1" applyFont="1"/>
    <xf numFmtId="0" fontId="1" fillId="4" borderId="1" xfId="1" applyFill="1" applyBorder="1"/>
    <xf numFmtId="0" fontId="0" fillId="0" borderId="1" xfId="0" applyBorder="1"/>
    <xf numFmtId="0" fontId="0" fillId="0" borderId="7" xfId="0" applyBorder="1"/>
    <xf numFmtId="2" fontId="0" fillId="0" borderId="1" xfId="0" applyNumberFormat="1" applyBorder="1"/>
    <xf numFmtId="164" fontId="1" fillId="3" borderId="1" xfId="0" applyNumberFormat="1" applyFont="1" applyFill="1" applyBorder="1"/>
    <xf numFmtId="0" fontId="1" fillId="3" borderId="1" xfId="0" applyFont="1" applyFill="1" applyBorder="1"/>
    <xf numFmtId="164" fontId="1" fillId="2" borderId="1" xfId="0" applyNumberFormat="1" applyFont="1" applyFill="1" applyBorder="1"/>
    <xf numFmtId="0" fontId="1" fillId="0" borderId="1" xfId="1" applyFill="1" applyBorder="1"/>
    <xf numFmtId="0" fontId="0" fillId="0" borderId="1" xfId="0" applyFill="1" applyBorder="1"/>
    <xf numFmtId="2" fontId="0" fillId="0" borderId="1" xfId="0" applyNumberFormat="1" applyFill="1" applyBorder="1"/>
    <xf numFmtId="0" fontId="4" fillId="0" borderId="0" xfId="1" applyFont="1" applyAlignment="1">
      <alignment horizontal="left"/>
    </xf>
    <xf numFmtId="0" fontId="1" fillId="0" borderId="1" xfId="1" applyBorder="1" applyAlignment="1">
      <alignment horizontal="center" wrapText="1"/>
    </xf>
    <xf numFmtId="0" fontId="1" fillId="0" borderId="5" xfId="1" applyBorder="1" applyAlignment="1">
      <alignment wrapText="1"/>
    </xf>
    <xf numFmtId="0" fontId="1" fillId="0" borderId="6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2" borderId="6" xfId="1" applyFill="1" applyBorder="1" applyAlignment="1">
      <alignment horizontal="center" wrapText="1"/>
    </xf>
    <xf numFmtId="0" fontId="1" fillId="2" borderId="5" xfId="1" applyFill="1" applyBorder="1" applyAlignment="1">
      <alignment horizontal="center" wrapText="1"/>
    </xf>
    <xf numFmtId="0" fontId="1" fillId="0" borderId="5" xfId="1" applyBorder="1" applyAlignment="1">
      <alignment vertical="center" wrapText="1"/>
    </xf>
    <xf numFmtId="0" fontId="1" fillId="0" borderId="6" xfId="1" applyBorder="1" applyAlignment="1">
      <alignment horizontal="center" vertical="center"/>
    </xf>
    <xf numFmtId="0" fontId="1" fillId="0" borderId="5" xfId="1" applyBorder="1" applyAlignment="1">
      <alignment vertical="center"/>
    </xf>
    <xf numFmtId="0" fontId="5" fillId="0" borderId="1" xfId="0" applyFont="1" applyBorder="1" applyAlignment="1">
      <alignment horizontal="center" wrapText="1"/>
    </xf>
    <xf numFmtId="164" fontId="3" fillId="0" borderId="2" xfId="1" applyNumberFormat="1" applyFont="1" applyBorder="1" applyAlignment="1">
      <alignment horizontal="center"/>
    </xf>
    <xf numFmtId="164" fontId="3" fillId="0" borderId="3" xfId="1" applyNumberFormat="1" applyFont="1" applyBorder="1" applyAlignment="1">
      <alignment horizontal="center"/>
    </xf>
    <xf numFmtId="164" fontId="3" fillId="0" borderId="4" xfId="1" applyNumberFormat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1" fillId="3" borderId="6" xfId="1" applyFill="1" applyBorder="1" applyAlignment="1">
      <alignment horizontal="center" wrapText="1"/>
    </xf>
    <xf numFmtId="0" fontId="1" fillId="3" borderId="5" xfId="1" applyFill="1" applyBorder="1" applyAlignment="1">
      <alignment horizontal="center" wrapText="1"/>
    </xf>
    <xf numFmtId="0" fontId="6" fillId="0" borderId="1" xfId="1" applyFont="1" applyFill="1" applyBorder="1"/>
  </cellXfs>
  <cellStyles count="3">
    <cellStyle name="Обычный" xfId="0" builtinId="0"/>
    <cellStyle name="Обычный 2" xfId="1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1"/>
  <sheetViews>
    <sheetView tabSelected="1" topLeftCell="A10" workbookViewId="0">
      <selection activeCell="L20" sqref="L20"/>
    </sheetView>
  </sheetViews>
  <sheetFormatPr defaultRowHeight="18.75" x14ac:dyDescent="0.3"/>
  <cols>
    <col min="7" max="7" width="8.88671875" customWidth="1"/>
    <col min="8" max="8" width="11.5546875" customWidth="1"/>
    <col min="9" max="9" width="12.77734375" customWidth="1"/>
  </cols>
  <sheetData>
    <row r="2" spans="1:9" x14ac:dyDescent="0.3">
      <c r="A2" s="5" t="s">
        <v>0</v>
      </c>
      <c r="B2" s="5"/>
      <c r="C2" s="5"/>
      <c r="D2" s="5"/>
      <c r="E2" s="5"/>
      <c r="F2" s="5"/>
      <c r="G2" s="5"/>
    </row>
    <row r="3" spans="1:9" x14ac:dyDescent="0.3">
      <c r="A3" s="16" t="s">
        <v>12</v>
      </c>
      <c r="B3" s="16"/>
      <c r="C3" s="16"/>
      <c r="D3" s="16"/>
      <c r="E3" s="16"/>
      <c r="F3" s="16"/>
      <c r="G3" s="16"/>
    </row>
    <row r="4" spans="1:9" x14ac:dyDescent="0.3">
      <c r="A4" s="1"/>
      <c r="B4" s="1"/>
      <c r="C4" s="1"/>
      <c r="D4" s="1"/>
      <c r="E4" s="2"/>
      <c r="F4" s="2"/>
      <c r="G4" s="2"/>
    </row>
    <row r="5" spans="1:9" x14ac:dyDescent="0.3">
      <c r="A5" s="1"/>
      <c r="B5" s="1"/>
      <c r="C5" s="1"/>
      <c r="D5" s="1"/>
      <c r="E5" s="2"/>
      <c r="F5" s="2"/>
      <c r="G5" s="2"/>
    </row>
    <row r="6" spans="1:9" x14ac:dyDescent="0.3">
      <c r="A6" s="19"/>
      <c r="B6" s="19" t="s">
        <v>1</v>
      </c>
      <c r="C6" s="19" t="s">
        <v>2</v>
      </c>
      <c r="D6" s="24" t="s">
        <v>3</v>
      </c>
      <c r="E6" s="17" t="s">
        <v>4</v>
      </c>
      <c r="F6" s="19" t="s">
        <v>5</v>
      </c>
      <c r="G6" s="21" t="s">
        <v>6</v>
      </c>
      <c r="H6" s="32" t="s">
        <v>13</v>
      </c>
      <c r="I6" s="26" t="s">
        <v>11</v>
      </c>
    </row>
    <row r="7" spans="1:9" x14ac:dyDescent="0.3">
      <c r="A7" s="20"/>
      <c r="B7" s="23"/>
      <c r="C7" s="23"/>
      <c r="D7" s="25"/>
      <c r="E7" s="18"/>
      <c r="F7" s="20"/>
      <c r="G7" s="22"/>
      <c r="H7" s="33"/>
      <c r="I7" s="26"/>
    </row>
    <row r="8" spans="1:9" x14ac:dyDescent="0.3">
      <c r="A8" s="27" t="s">
        <v>7</v>
      </c>
      <c r="B8" s="28"/>
      <c r="C8" s="28"/>
      <c r="D8" s="28"/>
      <c r="E8" s="28"/>
      <c r="F8" s="28"/>
      <c r="G8" s="29"/>
      <c r="H8" s="8"/>
    </row>
    <row r="9" spans="1:9" x14ac:dyDescent="0.3">
      <c r="A9" s="3" t="s">
        <v>14</v>
      </c>
      <c r="B9" s="10">
        <v>4617.55</v>
      </c>
      <c r="C9" s="10">
        <v>2334.3000000000002</v>
      </c>
      <c r="D9" s="11">
        <v>2322.6999999999998</v>
      </c>
      <c r="E9" s="11">
        <v>1145.5</v>
      </c>
      <c r="F9" s="10">
        <v>9274.6</v>
      </c>
      <c r="G9" s="12">
        <v>10420.1</v>
      </c>
      <c r="H9" s="7">
        <v>9434.14</v>
      </c>
      <c r="I9" s="9">
        <f>G9/H9*100</f>
        <v>110.45097910355371</v>
      </c>
    </row>
    <row r="10" spans="1:9" x14ac:dyDescent="0.3">
      <c r="A10" s="3" t="s">
        <v>15</v>
      </c>
      <c r="B10" s="3">
        <v>4652.3</v>
      </c>
      <c r="C10" s="3">
        <v>2330.8000000000002</v>
      </c>
      <c r="D10" s="3">
        <v>2323.8000000000002</v>
      </c>
      <c r="E10" s="3">
        <v>1149.69</v>
      </c>
      <c r="F10" s="3">
        <v>9306.9</v>
      </c>
      <c r="G10" s="4">
        <v>10456.59</v>
      </c>
      <c r="H10" s="7">
        <v>9535.5</v>
      </c>
      <c r="I10" s="9">
        <f t="shared" ref="I10:I13" si="0">G10/H10*100</f>
        <v>109.65958785590688</v>
      </c>
    </row>
    <row r="11" spans="1:9" x14ac:dyDescent="0.3">
      <c r="A11" s="3" t="s">
        <v>16</v>
      </c>
      <c r="B11" s="3">
        <v>4669.54</v>
      </c>
      <c r="C11" s="3">
        <v>2327.8000000000002</v>
      </c>
      <c r="D11" s="3">
        <v>2325.5</v>
      </c>
      <c r="E11" s="3">
        <v>1151.76</v>
      </c>
      <c r="F11" s="3">
        <v>9322.7999999999993</v>
      </c>
      <c r="G11" s="4">
        <v>10474.56</v>
      </c>
      <c r="H11" s="7">
        <v>9810.99</v>
      </c>
      <c r="I11" s="9">
        <f t="shared" si="0"/>
        <v>106.76353762464339</v>
      </c>
    </row>
    <row r="12" spans="1:9" x14ac:dyDescent="0.3">
      <c r="A12" s="6" t="s">
        <v>17</v>
      </c>
      <c r="B12" s="6">
        <v>4646.5</v>
      </c>
      <c r="C12" s="6">
        <v>2331</v>
      </c>
      <c r="D12" s="6">
        <v>2324</v>
      </c>
      <c r="E12" s="6">
        <v>1149</v>
      </c>
      <c r="F12" s="6">
        <v>9301.4</v>
      </c>
      <c r="G12" s="4">
        <v>10450.4</v>
      </c>
      <c r="H12" s="7">
        <v>9593.5</v>
      </c>
      <c r="I12" s="9">
        <f t="shared" si="0"/>
        <v>108.93208943555533</v>
      </c>
    </row>
    <row r="13" spans="1:9" x14ac:dyDescent="0.3">
      <c r="A13" s="13" t="s">
        <v>18</v>
      </c>
      <c r="B13" s="7">
        <v>4655.3</v>
      </c>
      <c r="C13" s="7">
        <v>2312.3000000000002</v>
      </c>
      <c r="D13" s="7">
        <v>2312.1</v>
      </c>
      <c r="E13" s="7">
        <v>1146.2</v>
      </c>
      <c r="F13" s="7">
        <v>9279.7000000000007</v>
      </c>
      <c r="G13" s="4">
        <v>10425.799999999999</v>
      </c>
      <c r="H13" s="14">
        <v>9761.6</v>
      </c>
      <c r="I13" s="15">
        <f t="shared" si="0"/>
        <v>106.80421242419274</v>
      </c>
    </row>
    <row r="14" spans="1:9" x14ac:dyDescent="0.3">
      <c r="A14" s="30" t="s">
        <v>8</v>
      </c>
      <c r="B14" s="30"/>
      <c r="C14" s="30"/>
      <c r="D14" s="30"/>
      <c r="E14" s="30"/>
      <c r="F14" s="30"/>
      <c r="G14" s="30"/>
      <c r="H14" s="7"/>
      <c r="I14" s="7"/>
    </row>
    <row r="15" spans="1:9" x14ac:dyDescent="0.3">
      <c r="A15" s="3" t="s">
        <v>14</v>
      </c>
      <c r="B15" s="3">
        <v>3985.7</v>
      </c>
      <c r="C15" s="3">
        <v>2016.9</v>
      </c>
      <c r="D15" s="3">
        <v>2006.9</v>
      </c>
      <c r="E15" s="3">
        <v>0</v>
      </c>
      <c r="F15" s="3">
        <v>8009.5</v>
      </c>
      <c r="G15" s="4">
        <v>8009.5</v>
      </c>
      <c r="H15" s="7">
        <v>7266.4</v>
      </c>
      <c r="I15" s="9">
        <f t="shared" ref="I15:I18" si="1">G15/H15*100</f>
        <v>110.22652207420455</v>
      </c>
    </row>
    <row r="16" spans="1:9" x14ac:dyDescent="0.3">
      <c r="A16" s="3" t="s">
        <v>15</v>
      </c>
      <c r="B16" s="3">
        <v>4018.4</v>
      </c>
      <c r="C16" s="3">
        <v>2015.2</v>
      </c>
      <c r="D16" s="3">
        <v>2009.2</v>
      </c>
      <c r="E16" s="3">
        <v>0</v>
      </c>
      <c r="F16" s="3">
        <v>8042.8</v>
      </c>
      <c r="G16" s="4">
        <v>8042.8</v>
      </c>
      <c r="H16" s="7">
        <v>7352</v>
      </c>
      <c r="I16" s="9">
        <f t="shared" si="1"/>
        <v>109.39608269858543</v>
      </c>
    </row>
    <row r="17" spans="1:9" x14ac:dyDescent="0.3">
      <c r="A17" s="3" t="s">
        <v>16</v>
      </c>
      <c r="B17" s="3">
        <v>4034.9</v>
      </c>
      <c r="C17" s="3">
        <v>2011.4</v>
      </c>
      <c r="D17" s="3">
        <v>2009.4</v>
      </c>
      <c r="E17" s="3">
        <v>0</v>
      </c>
      <c r="F17" s="3">
        <v>8055.7</v>
      </c>
      <c r="G17" s="4">
        <v>8055.7</v>
      </c>
      <c r="H17" s="7">
        <v>7567.9</v>
      </c>
      <c r="I17" s="9">
        <f t="shared" si="1"/>
        <v>106.44564542343318</v>
      </c>
    </row>
    <row r="18" spans="1:9" x14ac:dyDescent="0.3">
      <c r="A18" s="6" t="s">
        <v>17</v>
      </c>
      <c r="B18" s="6">
        <v>4013</v>
      </c>
      <c r="C18" s="6">
        <v>2014.5</v>
      </c>
      <c r="D18" s="6">
        <v>2008.5</v>
      </c>
      <c r="E18" s="6">
        <v>0</v>
      </c>
      <c r="F18" s="6">
        <v>8036</v>
      </c>
      <c r="G18" s="4">
        <v>8036</v>
      </c>
      <c r="H18" s="7">
        <v>7395.4</v>
      </c>
      <c r="I18" s="9">
        <f t="shared" si="1"/>
        <v>108.6621413310977</v>
      </c>
    </row>
    <row r="19" spans="1:9" x14ac:dyDescent="0.3">
      <c r="A19" s="13" t="s">
        <v>18</v>
      </c>
      <c r="B19" s="13">
        <v>4020.8</v>
      </c>
      <c r="C19" s="13">
        <v>2000.1</v>
      </c>
      <c r="D19" s="13">
        <v>1999.9</v>
      </c>
      <c r="E19" s="13">
        <v>0</v>
      </c>
      <c r="F19" s="13">
        <v>8020.8</v>
      </c>
      <c r="G19" s="4">
        <v>8020.8</v>
      </c>
      <c r="H19" s="7">
        <v>7510.6</v>
      </c>
      <c r="I19" s="34">
        <v>106.79</v>
      </c>
    </row>
    <row r="20" spans="1:9" x14ac:dyDescent="0.3">
      <c r="A20" s="30" t="s">
        <v>9</v>
      </c>
      <c r="B20" s="30"/>
      <c r="C20" s="30"/>
      <c r="D20" s="30"/>
      <c r="E20" s="30"/>
      <c r="F20" s="30"/>
      <c r="G20" s="30"/>
      <c r="H20" s="7"/>
      <c r="I20" s="7"/>
    </row>
    <row r="21" spans="1:9" x14ac:dyDescent="0.3">
      <c r="A21" s="3" t="s">
        <v>14</v>
      </c>
      <c r="B21" s="3">
        <v>4836.01</v>
      </c>
      <c r="C21" s="3">
        <v>2520.8000000000002</v>
      </c>
      <c r="D21" s="3">
        <v>2508.3000000000002</v>
      </c>
      <c r="E21" s="3">
        <v>0</v>
      </c>
      <c r="F21" s="3">
        <v>9865.1</v>
      </c>
      <c r="G21" s="4">
        <v>9865.1</v>
      </c>
      <c r="H21" s="7">
        <v>8998.4</v>
      </c>
      <c r="I21" s="9">
        <f t="shared" ref="I21:I25" si="2">G21/H21*100</f>
        <v>109.63171230440969</v>
      </c>
    </row>
    <row r="22" spans="1:9" x14ac:dyDescent="0.3">
      <c r="A22" s="3" t="s">
        <v>15</v>
      </c>
      <c r="B22" s="3">
        <v>4892.22</v>
      </c>
      <c r="C22" s="3">
        <v>2518.9</v>
      </c>
      <c r="D22" s="3">
        <v>2511.3000000000002</v>
      </c>
      <c r="E22" s="3">
        <v>0</v>
      </c>
      <c r="F22" s="3">
        <v>9922.4</v>
      </c>
      <c r="G22" s="4">
        <v>9922.4</v>
      </c>
      <c r="H22" s="7">
        <v>9103.1</v>
      </c>
      <c r="I22" s="9">
        <f t="shared" si="2"/>
        <v>109.00023069064385</v>
      </c>
    </row>
    <row r="23" spans="1:9" x14ac:dyDescent="0.3">
      <c r="A23" s="3" t="s">
        <v>16</v>
      </c>
      <c r="B23" s="3">
        <v>4919.29</v>
      </c>
      <c r="C23" s="3">
        <v>2512.3000000000002</v>
      </c>
      <c r="D23" s="3">
        <v>2509.8000000000002</v>
      </c>
      <c r="E23" s="3">
        <v>0</v>
      </c>
      <c r="F23" s="3">
        <v>9941.4</v>
      </c>
      <c r="G23" s="4">
        <v>9941.4</v>
      </c>
      <c r="H23" s="7">
        <v>9406</v>
      </c>
      <c r="I23" s="9">
        <f t="shared" si="2"/>
        <v>105.69211141824366</v>
      </c>
    </row>
    <row r="24" spans="1:9" x14ac:dyDescent="0.3">
      <c r="A24" s="6" t="s">
        <v>17</v>
      </c>
      <c r="B24" s="6">
        <v>4882.5</v>
      </c>
      <c r="C24" s="6">
        <v>2517.3000000000002</v>
      </c>
      <c r="D24" s="6">
        <v>2509.8000000000002</v>
      </c>
      <c r="E24" s="6">
        <v>0</v>
      </c>
      <c r="F24" s="6">
        <v>9909.6</v>
      </c>
      <c r="G24" s="4">
        <v>9909.6</v>
      </c>
      <c r="H24" s="7">
        <v>9169.2000000000007</v>
      </c>
      <c r="I24" s="9">
        <f t="shared" si="2"/>
        <v>108.07485931160844</v>
      </c>
    </row>
    <row r="25" spans="1:9" x14ac:dyDescent="0.3">
      <c r="A25" s="13" t="s">
        <v>18</v>
      </c>
      <c r="B25" s="13">
        <v>4981</v>
      </c>
      <c r="C25" s="13">
        <v>2500</v>
      </c>
      <c r="D25" s="13">
        <v>2499.8000000000002</v>
      </c>
      <c r="E25" s="7"/>
      <c r="F25" s="13">
        <v>9980.7000000000007</v>
      </c>
      <c r="G25" s="7">
        <v>9980.7000000000007</v>
      </c>
      <c r="H25" s="13">
        <v>9447.1</v>
      </c>
      <c r="I25" s="15">
        <f t="shared" si="2"/>
        <v>105.64829418551724</v>
      </c>
    </row>
    <row r="26" spans="1:9" x14ac:dyDescent="0.3">
      <c r="A26" s="31" t="s">
        <v>10</v>
      </c>
      <c r="B26" s="31"/>
      <c r="C26" s="31"/>
      <c r="D26" s="31"/>
      <c r="E26" s="31"/>
      <c r="F26" s="31"/>
      <c r="G26" s="31"/>
      <c r="H26" s="7"/>
      <c r="I26" s="7"/>
    </row>
    <row r="27" spans="1:9" x14ac:dyDescent="0.3">
      <c r="A27" s="3" t="s">
        <v>14</v>
      </c>
      <c r="B27" s="3">
        <v>4501.1000000000004</v>
      </c>
      <c r="C27" s="3">
        <v>2290.1</v>
      </c>
      <c r="D27" s="3">
        <v>2278.8000000000002</v>
      </c>
      <c r="E27" s="3">
        <v>646.1</v>
      </c>
      <c r="F27" s="3">
        <v>9070</v>
      </c>
      <c r="G27" s="4">
        <v>9716.1</v>
      </c>
      <c r="H27" s="7">
        <v>8792.1</v>
      </c>
      <c r="I27" s="9">
        <f t="shared" ref="I27:I31" si="3">G27/H27*100</f>
        <v>110.50943460606682</v>
      </c>
    </row>
    <row r="28" spans="1:9" x14ac:dyDescent="0.3">
      <c r="A28" s="3" t="s">
        <v>15</v>
      </c>
      <c r="B28" s="3">
        <v>4539.3</v>
      </c>
      <c r="C28" s="3">
        <v>2287.4</v>
      </c>
      <c r="D28" s="3">
        <v>2280.5</v>
      </c>
      <c r="E28" s="3">
        <v>648.4</v>
      </c>
      <c r="F28" s="3">
        <v>9107.2000000000007</v>
      </c>
      <c r="G28" s="4">
        <v>9755.6</v>
      </c>
      <c r="H28" s="7">
        <v>8889.9</v>
      </c>
      <c r="I28" s="9">
        <f t="shared" si="3"/>
        <v>109.73801730053208</v>
      </c>
    </row>
    <row r="29" spans="1:9" x14ac:dyDescent="0.3">
      <c r="A29" s="3" t="s">
        <v>16</v>
      </c>
      <c r="B29" s="3">
        <v>4558.2</v>
      </c>
      <c r="C29" s="3">
        <v>2283.5</v>
      </c>
      <c r="D29" s="3">
        <v>2281.3000000000002</v>
      </c>
      <c r="E29" s="3">
        <v>649.6</v>
      </c>
      <c r="F29" s="3">
        <v>9123</v>
      </c>
      <c r="G29" s="4">
        <v>9772.6</v>
      </c>
      <c r="H29" s="7">
        <v>9155.1</v>
      </c>
      <c r="I29" s="9">
        <f t="shared" si="3"/>
        <v>106.74487444156809</v>
      </c>
    </row>
    <row r="30" spans="1:9" x14ac:dyDescent="0.3">
      <c r="A30" s="6" t="s">
        <v>17</v>
      </c>
      <c r="B30" s="6">
        <v>4532.8999999999996</v>
      </c>
      <c r="C30" s="6">
        <v>2287</v>
      </c>
      <c r="D30" s="6">
        <v>2280.1999999999998</v>
      </c>
      <c r="E30" s="6">
        <v>648</v>
      </c>
      <c r="F30" s="6">
        <v>9100.1</v>
      </c>
      <c r="G30" s="4">
        <v>9748.1</v>
      </c>
      <c r="H30" s="7">
        <v>8945.7000000000007</v>
      </c>
      <c r="I30" s="9">
        <f t="shared" si="3"/>
        <v>108.96967258012229</v>
      </c>
    </row>
    <row r="31" spans="1:9" x14ac:dyDescent="0.3">
      <c r="A31" s="13" t="s">
        <v>18</v>
      </c>
      <c r="B31" s="13">
        <v>4558.2</v>
      </c>
      <c r="C31" s="13">
        <v>2269.6999999999998</v>
      </c>
      <c r="D31" s="13">
        <v>2269.4</v>
      </c>
      <c r="E31" s="13">
        <v>646.4</v>
      </c>
      <c r="F31" s="13">
        <v>9097.2999999999993</v>
      </c>
      <c r="G31" s="4">
        <v>9743.7000000000007</v>
      </c>
      <c r="H31" s="13">
        <v>9120.4</v>
      </c>
      <c r="I31" s="15">
        <f t="shared" si="3"/>
        <v>106.83413008201397</v>
      </c>
    </row>
  </sheetData>
  <mergeCells count="14">
    <mergeCell ref="I6:I7"/>
    <mergeCell ref="A8:G8"/>
    <mergeCell ref="A14:G14"/>
    <mergeCell ref="A20:G20"/>
    <mergeCell ref="A26:G26"/>
    <mergeCell ref="H6:H7"/>
    <mergeCell ref="A3:G3"/>
    <mergeCell ref="E6:E7"/>
    <mergeCell ref="F6:F7"/>
    <mergeCell ref="G6:G7"/>
    <mergeCell ref="A6:A7"/>
    <mergeCell ref="B6:B7"/>
    <mergeCell ref="C6:C7"/>
    <mergeCell ref="D6:D7"/>
  </mergeCells>
  <pageMargins left="0.7" right="0.7" top="0.75" bottom="0.75" header="0.3" footer="0.3"/>
  <pageSetup paperSize="9" scale="8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Ивашкова Г</dc:creator>
  <cp:lastModifiedBy>Ивашкова Г</cp:lastModifiedBy>
  <cp:lastPrinted>2020-01-29T07:36:55Z</cp:lastPrinted>
  <dcterms:created xsi:type="dcterms:W3CDTF">2019-04-16T08:33:49Z</dcterms:created>
  <dcterms:modified xsi:type="dcterms:W3CDTF">2020-01-29T07:38:40Z</dcterms:modified>
</cp:coreProperties>
</file>