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20" windowWidth="23880" windowHeight="11250"/>
  </bookViews>
  <sheets>
    <sheet name="Лист1" sheetId="1" r:id="rId1"/>
    <sheet name="Лист2" sheetId="2" r:id="rId2"/>
  </sheets>
  <calcPr calcId="124519"/>
</workbook>
</file>

<file path=xl/calcChain.xml><?xml version="1.0" encoding="utf-8"?>
<calcChain xmlns="http://schemas.openxmlformats.org/spreadsheetml/2006/main">
  <c r="I31" i="1"/>
  <c r="I25"/>
  <c r="I19"/>
  <c r="I30" l="1"/>
  <c r="I29"/>
  <c r="I28"/>
  <c r="I27"/>
  <c r="I24"/>
  <c r="I23"/>
  <c r="I22"/>
  <c r="I21"/>
  <c r="I18"/>
  <c r="I17"/>
  <c r="I16"/>
  <c r="I15"/>
  <c r="I12"/>
  <c r="I11"/>
  <c r="I10"/>
  <c r="I9"/>
</calcChain>
</file>

<file path=xl/sharedStrings.xml><?xml version="1.0" encoding="utf-8"?>
<sst xmlns="http://schemas.openxmlformats.org/spreadsheetml/2006/main" count="34" uniqueCount="20">
  <si>
    <t>Ковернинский муниципальный район</t>
  </si>
  <si>
    <t>продукты питания</t>
  </si>
  <si>
    <t>непродоволь ственные товары</t>
  </si>
  <si>
    <t>услуги</t>
  </si>
  <si>
    <t>обязательные платежи и сборы</t>
  </si>
  <si>
    <t>потреби- тельская корзина</t>
  </si>
  <si>
    <t>прожиточ- ный минимум</t>
  </si>
  <si>
    <t>трудоспособное население</t>
  </si>
  <si>
    <t>пенсионеры</t>
  </si>
  <si>
    <t xml:space="preserve">дети до 15 лет </t>
  </si>
  <si>
    <t>в среднем на душу</t>
  </si>
  <si>
    <t>апрель</t>
  </si>
  <si>
    <t>май</t>
  </si>
  <si>
    <t>июнь</t>
  </si>
  <si>
    <t>итог за 2 квартал</t>
  </si>
  <si>
    <t>итого за 2 квартал</t>
  </si>
  <si>
    <t>Стоимостная оценка величины прожиточного минимума за 2 квартал 2020 года</t>
  </si>
  <si>
    <t>прожиточный минимум 2 кв. 2019</t>
  </si>
  <si>
    <t>динамика ВПМ    2020 к 2019</t>
  </si>
  <si>
    <t>Итог за 1 полуг.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</si>
</sst>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0.0"/>
  </numFmts>
  <fonts count="6">
    <font>
      <sz val="14"/>
      <color theme="1"/>
      <name val="Times New Roman"/>
      <family val="2"/>
      <charset val="204"/>
    </font>
    <font>
      <sz val="10"/>
      <name val="Arial Cyr"/>
      <charset val="204"/>
    </font>
    <font>
      <sz val="12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sz val="12"/>
      <color theme="1"/>
      <name val="Times New Roman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1" fillId="0" borderId="0" xfId="1" applyBorder="1" applyAlignment="1">
      <alignment horizontal="center"/>
    </xf>
    <xf numFmtId="17" fontId="1" fillId="0" borderId="0" xfId="1" applyNumberFormat="1" applyBorder="1" applyAlignment="1">
      <alignment horizontal="center"/>
    </xf>
    <xf numFmtId="0" fontId="1" fillId="0" borderId="1" xfId="1" applyBorder="1"/>
    <xf numFmtId="0" fontId="1" fillId="0" borderId="1" xfId="1" applyBorder="1"/>
    <xf numFmtId="0" fontId="1" fillId="0" borderId="1" xfId="1" applyBorder="1"/>
    <xf numFmtId="0" fontId="1" fillId="0" borderId="1" xfId="1" applyBorder="1"/>
    <xf numFmtId="0" fontId="1" fillId="2" borderId="1" xfId="1" applyFill="1" applyBorder="1"/>
    <xf numFmtId="0" fontId="4" fillId="0" borderId="0" xfId="1" applyFont="1"/>
    <xf numFmtId="0" fontId="1" fillId="4" borderId="1" xfId="1" applyFill="1" applyBorder="1"/>
    <xf numFmtId="0" fontId="0" fillId="0" borderId="7" xfId="0" applyBorder="1"/>
    <xf numFmtId="2" fontId="0" fillId="0" borderId="1" xfId="0" applyNumberFormat="1" applyBorder="1"/>
    <xf numFmtId="164" fontId="1" fillId="3" borderId="1" xfId="0" applyNumberFormat="1" applyFont="1" applyFill="1" applyBorder="1"/>
    <xf numFmtId="0" fontId="1" fillId="3" borderId="1" xfId="0" applyFont="1" applyFill="1" applyBorder="1"/>
    <xf numFmtId="164" fontId="1" fillId="2" borderId="1" xfId="0" applyNumberFormat="1" applyFont="1" applyFill="1" applyBorder="1"/>
    <xf numFmtId="0" fontId="4" fillId="0" borderId="0" xfId="1" applyFont="1" applyAlignment="1">
      <alignment horizontal="left"/>
    </xf>
    <xf numFmtId="0" fontId="1" fillId="0" borderId="1" xfId="1" applyBorder="1" applyAlignment="1">
      <alignment horizontal="center" wrapText="1"/>
    </xf>
    <xf numFmtId="0" fontId="1" fillId="0" borderId="5" xfId="1" applyBorder="1" applyAlignment="1">
      <alignment wrapText="1"/>
    </xf>
    <xf numFmtId="0" fontId="1" fillId="0" borderId="6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2" borderId="6" xfId="1" applyFill="1" applyBorder="1" applyAlignment="1">
      <alignment horizontal="center" wrapText="1"/>
    </xf>
    <xf numFmtId="0" fontId="1" fillId="2" borderId="5" xfId="1" applyFill="1" applyBorder="1" applyAlignment="1">
      <alignment horizontal="center" wrapText="1"/>
    </xf>
    <xf numFmtId="0" fontId="1" fillId="0" borderId="5" xfId="1" applyBorder="1" applyAlignment="1">
      <alignment vertical="center" wrapText="1"/>
    </xf>
    <xf numFmtId="0" fontId="1" fillId="0" borderId="6" xfId="1" applyBorder="1" applyAlignment="1">
      <alignment horizontal="center" vertical="center"/>
    </xf>
    <xf numFmtId="0" fontId="1" fillId="0" borderId="5" xfId="1" applyBorder="1" applyAlignment="1">
      <alignment vertical="center"/>
    </xf>
    <xf numFmtId="0" fontId="5" fillId="0" borderId="1" xfId="0" applyFont="1" applyBorder="1" applyAlignment="1">
      <alignment horizontal="center" wrapText="1"/>
    </xf>
    <xf numFmtId="164" fontId="3" fillId="0" borderId="2" xfId="1" applyNumberFormat="1" applyFont="1" applyBorder="1" applyAlignment="1">
      <alignment horizontal="center"/>
    </xf>
    <xf numFmtId="164" fontId="3" fillId="0" borderId="3" xfId="1" applyNumberFormat="1" applyFont="1" applyBorder="1" applyAlignment="1">
      <alignment horizontal="center"/>
    </xf>
    <xf numFmtId="164" fontId="3" fillId="0" borderId="4" xfId="1" applyNumberFormat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1" fillId="3" borderId="6" xfId="1" applyFill="1" applyBorder="1" applyAlignment="1">
      <alignment horizontal="center" wrapText="1"/>
    </xf>
    <xf numFmtId="0" fontId="1" fillId="3" borderId="5" xfId="1" applyFill="1" applyBorder="1" applyAlignment="1">
      <alignment horizontal="center" wrapText="1"/>
    </xf>
    <xf numFmtId="0" fontId="1" fillId="0" borderId="8" xfId="1" applyFill="1" applyBorder="1"/>
    <xf numFmtId="0" fontId="1" fillId="2" borderId="7" xfId="1" applyFill="1" applyBorder="1"/>
    <xf numFmtId="2" fontId="0" fillId="0" borderId="0" xfId="0" applyNumberFormat="1" applyFill="1" applyBorder="1"/>
    <xf numFmtId="0" fontId="1" fillId="2" borderId="0" xfId="1" applyFill="1" applyBorder="1"/>
  </cellXfs>
  <cellStyles count="3">
    <cellStyle name="Обычный" xfId="0" builtinId="0"/>
    <cellStyle name="Обычный 2" xfId="1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31"/>
  <sheetViews>
    <sheetView tabSelected="1" topLeftCell="A7" workbookViewId="0">
      <selection activeCell="I13" sqref="I13"/>
    </sheetView>
  </sheetViews>
  <sheetFormatPr defaultRowHeight="18.75"/>
  <cols>
    <col min="7" max="7" width="8.88671875" customWidth="1"/>
    <col min="8" max="8" width="11.5546875" customWidth="1"/>
    <col min="9" max="9" width="12.77734375" customWidth="1"/>
  </cols>
  <sheetData>
    <row r="2" spans="1:9">
      <c r="A2" s="8" t="s">
        <v>0</v>
      </c>
      <c r="B2" s="8"/>
      <c r="C2" s="8"/>
      <c r="D2" s="8"/>
      <c r="E2" s="8"/>
      <c r="F2" s="8"/>
      <c r="G2" s="8"/>
    </row>
    <row r="3" spans="1:9">
      <c r="A3" s="15" t="s">
        <v>16</v>
      </c>
      <c r="B3" s="15"/>
      <c r="C3" s="15"/>
      <c r="D3" s="15"/>
      <c r="E3" s="15"/>
      <c r="F3" s="15"/>
      <c r="G3" s="15"/>
    </row>
    <row r="4" spans="1:9">
      <c r="A4" s="1"/>
      <c r="B4" s="1"/>
      <c r="C4" s="1"/>
      <c r="D4" s="1"/>
      <c r="E4" s="2"/>
      <c r="F4" s="2"/>
      <c r="G4" s="2"/>
    </row>
    <row r="5" spans="1:9">
      <c r="A5" s="1"/>
      <c r="B5" s="1"/>
      <c r="C5" s="1"/>
      <c r="D5" s="1"/>
      <c r="E5" s="2"/>
      <c r="F5" s="2"/>
      <c r="G5" s="2"/>
    </row>
    <row r="6" spans="1:9">
      <c r="A6" s="18"/>
      <c r="B6" s="18" t="s">
        <v>1</v>
      </c>
      <c r="C6" s="18" t="s">
        <v>2</v>
      </c>
      <c r="D6" s="23" t="s">
        <v>3</v>
      </c>
      <c r="E6" s="16" t="s">
        <v>4</v>
      </c>
      <c r="F6" s="18" t="s">
        <v>5</v>
      </c>
      <c r="G6" s="20" t="s">
        <v>6</v>
      </c>
      <c r="H6" s="34" t="s">
        <v>17</v>
      </c>
      <c r="I6" s="25" t="s">
        <v>18</v>
      </c>
    </row>
    <row r="7" spans="1:9">
      <c r="A7" s="19"/>
      <c r="B7" s="22"/>
      <c r="C7" s="22"/>
      <c r="D7" s="24"/>
      <c r="E7" s="17"/>
      <c r="F7" s="19"/>
      <c r="G7" s="21"/>
      <c r="H7" s="35"/>
      <c r="I7" s="25"/>
    </row>
    <row r="8" spans="1:9">
      <c r="A8" s="26" t="s">
        <v>7</v>
      </c>
      <c r="B8" s="27"/>
      <c r="C8" s="27"/>
      <c r="D8" s="27"/>
      <c r="E8" s="27"/>
      <c r="F8" s="27"/>
      <c r="G8" s="28"/>
      <c r="H8" s="10"/>
    </row>
    <row r="9" spans="1:9">
      <c r="A9" s="3" t="s">
        <v>11</v>
      </c>
      <c r="B9" s="12">
        <v>4706.63</v>
      </c>
      <c r="C9" s="12">
        <v>2332.5</v>
      </c>
      <c r="D9" s="13">
        <v>2320.9</v>
      </c>
      <c r="E9" s="13">
        <v>1152.79</v>
      </c>
      <c r="F9" s="12">
        <v>9360</v>
      </c>
      <c r="G9" s="14">
        <v>10512.79</v>
      </c>
      <c r="H9" s="14">
        <v>10359.530000000001</v>
      </c>
      <c r="I9" s="11">
        <f>G9/H9*100</f>
        <v>101.47941074546819</v>
      </c>
    </row>
    <row r="10" spans="1:9">
      <c r="A10" s="3" t="s">
        <v>12</v>
      </c>
      <c r="B10" s="3">
        <v>4704.3200000000006</v>
      </c>
      <c r="C10" s="3">
        <v>2366.3000000000002</v>
      </c>
      <c r="D10" s="3">
        <v>2354.5</v>
      </c>
      <c r="E10" s="3">
        <v>1161.25</v>
      </c>
      <c r="F10" s="3">
        <v>9425.1</v>
      </c>
      <c r="G10" s="7">
        <v>10586.35</v>
      </c>
      <c r="H10" s="7">
        <v>10512.6</v>
      </c>
      <c r="I10" s="11">
        <f t="shared" ref="I10:I12" si="0">G10/H10*100</f>
        <v>100.7015391054544</v>
      </c>
    </row>
    <row r="11" spans="1:9">
      <c r="A11" s="3" t="s">
        <v>13</v>
      </c>
      <c r="B11" s="3">
        <v>4703.71</v>
      </c>
      <c r="C11" s="3">
        <v>2356.6</v>
      </c>
      <c r="D11" s="3">
        <v>2356.6</v>
      </c>
      <c r="E11" s="3">
        <v>1160.19</v>
      </c>
      <c r="F11" s="3">
        <v>9416.9</v>
      </c>
      <c r="G11" s="7">
        <v>10577.09</v>
      </c>
      <c r="H11" s="7">
        <v>10586.1</v>
      </c>
      <c r="I11" s="11">
        <f t="shared" si="0"/>
        <v>99.914888391381155</v>
      </c>
    </row>
    <row r="12" spans="1:9">
      <c r="A12" s="9" t="s">
        <v>14</v>
      </c>
      <c r="B12" s="9">
        <v>4704.8999999999996</v>
      </c>
      <c r="C12" s="9">
        <v>2351.8000000000002</v>
      </c>
      <c r="D12" s="9">
        <v>2344</v>
      </c>
      <c r="E12" s="9">
        <v>1158.0999999999999</v>
      </c>
      <c r="F12" s="9">
        <v>9400.7000000000007</v>
      </c>
      <c r="G12" s="7">
        <v>10558.7</v>
      </c>
      <c r="H12" s="7">
        <v>10486.1</v>
      </c>
      <c r="I12" s="11">
        <f t="shared" si="0"/>
        <v>100.69234510447164</v>
      </c>
    </row>
    <row r="13" spans="1:9">
      <c r="A13" s="36" t="s">
        <v>19</v>
      </c>
      <c r="B13">
        <v>4667.2</v>
      </c>
      <c r="C13">
        <v>2341.5</v>
      </c>
      <c r="D13">
        <v>2338.6999999999998</v>
      </c>
      <c r="E13">
        <v>1151.0999999999999</v>
      </c>
      <c r="F13">
        <v>9347.2999999999993</v>
      </c>
      <c r="G13">
        <v>10498.4</v>
      </c>
      <c r="H13" s="7">
        <v>10363.799999999999</v>
      </c>
      <c r="I13">
        <v>101.3</v>
      </c>
    </row>
    <row r="14" spans="1:9">
      <c r="A14" s="29" t="s">
        <v>8</v>
      </c>
      <c r="B14" s="30"/>
      <c r="C14" s="30"/>
      <c r="D14" s="30"/>
      <c r="E14" s="30"/>
      <c r="F14" s="30"/>
      <c r="G14" s="31"/>
    </row>
    <row r="15" spans="1:9">
      <c r="A15" s="6" t="s">
        <v>11</v>
      </c>
      <c r="B15" s="4">
        <v>4075.9</v>
      </c>
      <c r="C15" s="4">
        <v>2019.9</v>
      </c>
      <c r="D15" s="4">
        <v>2009.9</v>
      </c>
      <c r="E15" s="4">
        <v>0</v>
      </c>
      <c r="F15" s="4">
        <v>8105.7</v>
      </c>
      <c r="G15" s="7">
        <v>8105.7</v>
      </c>
      <c r="H15" s="7">
        <v>7974.6</v>
      </c>
      <c r="I15" s="11">
        <f t="shared" ref="I15:I19" si="1">G15/H15*100</f>
        <v>101.64396960349107</v>
      </c>
    </row>
    <row r="16" spans="1:9">
      <c r="A16" s="6" t="s">
        <v>12</v>
      </c>
      <c r="B16" s="4">
        <v>4074.1</v>
      </c>
      <c r="C16" s="4">
        <v>2049.3000000000002</v>
      </c>
      <c r="D16" s="4">
        <v>2039.1</v>
      </c>
      <c r="E16" s="4">
        <v>0</v>
      </c>
      <c r="F16" s="4">
        <v>8162.5</v>
      </c>
      <c r="G16" s="7">
        <v>8162.5</v>
      </c>
      <c r="H16" s="7">
        <v>8081.3</v>
      </c>
      <c r="I16" s="11">
        <f t="shared" si="1"/>
        <v>101.00478883347976</v>
      </c>
    </row>
    <row r="17" spans="1:9">
      <c r="A17" s="6" t="s">
        <v>13</v>
      </c>
      <c r="B17" s="4">
        <v>4068.7</v>
      </c>
      <c r="C17" s="4">
        <v>2040.5</v>
      </c>
      <c r="D17" s="4">
        <v>2040.5</v>
      </c>
      <c r="E17" s="4">
        <v>0</v>
      </c>
      <c r="F17" s="4">
        <v>8149.7</v>
      </c>
      <c r="G17" s="7">
        <v>8149.7</v>
      </c>
      <c r="H17" s="7">
        <v>8132.1</v>
      </c>
      <c r="I17" s="11">
        <f t="shared" si="1"/>
        <v>100.21642626135929</v>
      </c>
    </row>
    <row r="18" spans="1:9">
      <c r="A18" s="9" t="s">
        <v>15</v>
      </c>
      <c r="B18" s="9">
        <v>4072.9</v>
      </c>
      <c r="C18" s="9">
        <v>2036.6</v>
      </c>
      <c r="D18" s="9">
        <v>2029.8</v>
      </c>
      <c r="E18" s="9">
        <v>0</v>
      </c>
      <c r="F18" s="9">
        <v>8139.3</v>
      </c>
      <c r="G18" s="7">
        <v>8139.3</v>
      </c>
      <c r="H18" s="7">
        <v>8062.7</v>
      </c>
      <c r="I18" s="11">
        <f t="shared" si="1"/>
        <v>100.95005395215001</v>
      </c>
    </row>
    <row r="19" spans="1:9">
      <c r="A19" t="s">
        <v>19</v>
      </c>
      <c r="B19">
        <v>4041.3</v>
      </c>
      <c r="C19">
        <v>2026.8</v>
      </c>
      <c r="D19">
        <v>2024.4</v>
      </c>
      <c r="E19">
        <v>0</v>
      </c>
      <c r="F19">
        <v>8092.5</v>
      </c>
      <c r="G19">
        <v>8092.5</v>
      </c>
      <c r="H19" s="37">
        <v>7981.4</v>
      </c>
      <c r="I19" s="38">
        <f t="shared" si="1"/>
        <v>101.39198636830631</v>
      </c>
    </row>
    <row r="20" spans="1:9">
      <c r="A20" s="29" t="s">
        <v>9</v>
      </c>
      <c r="B20" s="30"/>
      <c r="C20" s="30"/>
      <c r="D20" s="30"/>
      <c r="E20" s="30"/>
      <c r="F20" s="30"/>
      <c r="G20" s="30"/>
    </row>
    <row r="21" spans="1:9">
      <c r="A21" s="6" t="s">
        <v>11</v>
      </c>
      <c r="B21" s="5">
        <v>5061.0200000000004</v>
      </c>
      <c r="C21" s="5">
        <v>2510.6</v>
      </c>
      <c r="D21" s="5">
        <v>2498.1</v>
      </c>
      <c r="E21" s="5">
        <v>0</v>
      </c>
      <c r="F21" s="5">
        <v>10069.700000000001</v>
      </c>
      <c r="G21" s="7">
        <v>10069.700000000001</v>
      </c>
      <c r="H21" s="7">
        <v>9965.9</v>
      </c>
      <c r="I21" s="11">
        <f t="shared" ref="I21:I25" si="2">G21/H21*100</f>
        <v>101.04155169126723</v>
      </c>
    </row>
    <row r="22" spans="1:9">
      <c r="A22" s="6" t="s">
        <v>12</v>
      </c>
      <c r="B22" s="5">
        <v>5048.8599999999997</v>
      </c>
      <c r="C22" s="5">
        <v>2544.6999999999998</v>
      </c>
      <c r="D22" s="5">
        <v>2532</v>
      </c>
      <c r="E22" s="5">
        <v>0</v>
      </c>
      <c r="F22" s="5">
        <v>10125.6</v>
      </c>
      <c r="G22" s="7">
        <v>10125.6</v>
      </c>
      <c r="H22" s="7">
        <v>10070</v>
      </c>
      <c r="I22" s="11">
        <f t="shared" si="2"/>
        <v>100.55213505461768</v>
      </c>
    </row>
    <row r="23" spans="1:9">
      <c r="A23" s="6" t="s">
        <v>13</v>
      </c>
      <c r="B23" s="5">
        <v>5038.25</v>
      </c>
      <c r="C23" s="5">
        <v>2529.1999999999998</v>
      </c>
      <c r="D23" s="5">
        <v>2529.1999999999998</v>
      </c>
      <c r="E23" s="5">
        <v>0</v>
      </c>
      <c r="F23" s="5">
        <v>10096.700000000001</v>
      </c>
      <c r="G23" s="7">
        <v>10096.700000000001</v>
      </c>
      <c r="H23" s="7">
        <v>10157.200000000001</v>
      </c>
      <c r="I23" s="11">
        <f t="shared" si="2"/>
        <v>99.404363407238222</v>
      </c>
    </row>
    <row r="24" spans="1:9">
      <c r="A24" s="9" t="s">
        <v>15</v>
      </c>
      <c r="B24" s="9">
        <v>5049.3999999999996</v>
      </c>
      <c r="C24" s="9">
        <v>2528.1999999999998</v>
      </c>
      <c r="D24" s="9">
        <v>2519.8000000000002</v>
      </c>
      <c r="E24" s="9">
        <v>0</v>
      </c>
      <c r="F24" s="9">
        <v>10097.299999999999</v>
      </c>
      <c r="G24" s="7">
        <v>10097.299999999999</v>
      </c>
      <c r="H24" s="7">
        <v>10064.4</v>
      </c>
      <c r="I24" s="11">
        <f t="shared" si="2"/>
        <v>100.32689479750407</v>
      </c>
    </row>
    <row r="25" spans="1:9">
      <c r="A25" t="s">
        <v>19</v>
      </c>
      <c r="B25">
        <v>5010.7</v>
      </c>
      <c r="C25">
        <v>2506.6999999999998</v>
      </c>
      <c r="D25">
        <v>2503.8000000000002</v>
      </c>
      <c r="E25">
        <v>0</v>
      </c>
      <c r="F25">
        <v>10021.1</v>
      </c>
      <c r="G25">
        <v>10021.1</v>
      </c>
      <c r="H25" s="39">
        <v>9975.2000000000007</v>
      </c>
      <c r="I25" s="38">
        <f t="shared" si="2"/>
        <v>100.46014115005212</v>
      </c>
    </row>
    <row r="26" spans="1:9">
      <c r="A26" s="32" t="s">
        <v>10</v>
      </c>
      <c r="B26" s="33"/>
      <c r="C26" s="33"/>
      <c r="D26" s="33"/>
      <c r="E26" s="33"/>
      <c r="F26" s="33"/>
      <c r="G26" s="33"/>
    </row>
    <row r="27" spans="1:9">
      <c r="A27" s="6" t="s">
        <v>11</v>
      </c>
      <c r="B27" s="6">
        <v>4597.3</v>
      </c>
      <c r="C27" s="6">
        <v>2278.8000000000002</v>
      </c>
      <c r="D27" s="6">
        <v>2267.4</v>
      </c>
      <c r="E27" s="6">
        <v>614.4</v>
      </c>
      <c r="F27" s="6">
        <v>9143.5</v>
      </c>
      <c r="G27" s="7">
        <v>9757.9</v>
      </c>
      <c r="H27" s="7">
        <v>9692.1</v>
      </c>
      <c r="I27" s="11">
        <f t="shared" ref="I27:I31" si="3">G27/H27*100</f>
        <v>100.67890343681967</v>
      </c>
    </row>
    <row r="28" spans="1:9">
      <c r="A28" s="6" t="s">
        <v>12</v>
      </c>
      <c r="B28" s="6">
        <v>4593.3</v>
      </c>
      <c r="C28" s="6">
        <v>2311.4</v>
      </c>
      <c r="D28" s="6">
        <v>2299.9</v>
      </c>
      <c r="E28" s="6">
        <v>618.9</v>
      </c>
      <c r="F28" s="6">
        <v>9204.6</v>
      </c>
      <c r="G28" s="7">
        <v>9823.5</v>
      </c>
      <c r="H28" s="7">
        <v>9824.5</v>
      </c>
      <c r="I28" s="11">
        <f t="shared" si="3"/>
        <v>99.989821364954963</v>
      </c>
    </row>
    <row r="29" spans="1:9">
      <c r="A29" s="6" t="s">
        <v>13</v>
      </c>
      <c r="B29" s="6">
        <v>4589.3999999999996</v>
      </c>
      <c r="C29" s="6">
        <v>2300.9</v>
      </c>
      <c r="D29" s="6">
        <v>2300.9</v>
      </c>
      <c r="E29" s="6">
        <v>618.4</v>
      </c>
      <c r="F29" s="6">
        <v>9191.2000000000007</v>
      </c>
      <c r="G29" s="7">
        <v>9809.6</v>
      </c>
      <c r="H29" s="7">
        <v>9894.9</v>
      </c>
      <c r="I29" s="11">
        <f t="shared" si="3"/>
        <v>99.137939746738226</v>
      </c>
    </row>
    <row r="30" spans="1:9">
      <c r="A30" s="9" t="s">
        <v>15</v>
      </c>
      <c r="B30" s="9">
        <v>4593.3</v>
      </c>
      <c r="C30" s="9">
        <v>2297</v>
      </c>
      <c r="D30" s="9">
        <v>2289.4</v>
      </c>
      <c r="E30" s="9">
        <v>617.20000000000005</v>
      </c>
      <c r="F30" s="9">
        <v>9179.7999999999993</v>
      </c>
      <c r="G30" s="7">
        <v>9797</v>
      </c>
      <c r="H30" s="7">
        <v>9803.7999999999993</v>
      </c>
      <c r="I30" s="11">
        <f t="shared" si="3"/>
        <v>99.930639139925347</v>
      </c>
    </row>
    <row r="31" spans="1:9">
      <c r="A31" t="s">
        <v>19</v>
      </c>
      <c r="B31">
        <v>4557.1000000000004</v>
      </c>
      <c r="C31">
        <v>2284.8000000000002</v>
      </c>
      <c r="D31">
        <v>2282.1</v>
      </c>
      <c r="E31">
        <v>613.6</v>
      </c>
      <c r="F31">
        <v>9123.9</v>
      </c>
      <c r="G31">
        <v>9737.5</v>
      </c>
      <c r="H31" s="39">
        <v>9697.9</v>
      </c>
      <c r="I31" s="38">
        <f t="shared" si="3"/>
        <v>100.40833582528177</v>
      </c>
    </row>
  </sheetData>
  <mergeCells count="14">
    <mergeCell ref="I6:I7"/>
    <mergeCell ref="A8:G8"/>
    <mergeCell ref="A14:G14"/>
    <mergeCell ref="A20:G20"/>
    <mergeCell ref="A26:G26"/>
    <mergeCell ref="H6:H7"/>
    <mergeCell ref="A3:G3"/>
    <mergeCell ref="E6:E7"/>
    <mergeCell ref="F6:F7"/>
    <mergeCell ref="G6:G7"/>
    <mergeCell ref="A6:A7"/>
    <mergeCell ref="B6:B7"/>
    <mergeCell ref="C6:C7"/>
    <mergeCell ref="D6:D7"/>
  </mergeCells>
  <pageMargins left="0.7" right="0.7" top="0.75" bottom="0.75" header="0.3" footer="0.3"/>
  <pageSetup paperSize="9" scale="8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8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Ивашкова Г</dc:creator>
  <cp:lastModifiedBy>Ивашкова Г</cp:lastModifiedBy>
  <cp:lastPrinted>2019-07-29T11:03:50Z</cp:lastPrinted>
  <dcterms:created xsi:type="dcterms:W3CDTF">2019-04-16T08:33:49Z</dcterms:created>
  <dcterms:modified xsi:type="dcterms:W3CDTF">2020-07-28T09:00:52Z</dcterms:modified>
</cp:coreProperties>
</file>